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00" activeTab="0"/>
  </bookViews>
  <sheets>
    <sheet name="エントリー" sheetId="1" r:id="rId1"/>
    <sheet name="メンバー表３枚提出" sheetId="2" r:id="rId2"/>
  </sheets>
  <definedNames>
    <definedName name="_xlnm.Print_Area" localSheetId="0">'エントリー'!$A$1:$K$42</definedName>
  </definedNames>
  <calcPr fullCalcOnLoad="1"/>
</workbook>
</file>

<file path=xl/sharedStrings.xml><?xml version="1.0" encoding="utf-8"?>
<sst xmlns="http://schemas.openxmlformats.org/spreadsheetml/2006/main" count="67" uniqueCount="57">
  <si>
    <t>背番号</t>
  </si>
  <si>
    <t>学年</t>
  </si>
  <si>
    <t>身長</t>
  </si>
  <si>
    <t>帯同審判員</t>
  </si>
  <si>
    <t>氏     名</t>
  </si>
  <si>
    <t>正</t>
  </si>
  <si>
    <t>副</t>
  </si>
  <si>
    <t>備  考</t>
  </si>
  <si>
    <t>登録番号</t>
  </si>
  <si>
    <t>位 置</t>
  </si>
  <si>
    <t>参　　加　　申　　込　　書</t>
  </si>
  <si>
    <t>ユニフォームの色</t>
  </si>
  <si>
    <t>上記の者は本校在学生徒で、標記大会に出場することを認め、参加を申し込みます。</t>
  </si>
  <si>
    <t>シャツ</t>
  </si>
  <si>
    <t>ショーツ</t>
  </si>
  <si>
    <t>学校名</t>
  </si>
  <si>
    <t>ストッキング</t>
  </si>
  <si>
    <t>ふりがな</t>
  </si>
  <si>
    <t>期　日</t>
  </si>
  <si>
    <t>チーム名</t>
  </si>
  <si>
    <t>会　場</t>
  </si>
  <si>
    <t>対戦
チーム名</t>
  </si>
  <si>
    <t>ポジション</t>
  </si>
  <si>
    <t>No.</t>
  </si>
  <si>
    <t>氏　　　名</t>
  </si>
  <si>
    <t>選手登録番号</t>
  </si>
  <si>
    <t>先発</t>
  </si>
  <si>
    <t>控え</t>
  </si>
  <si>
    <t>ベンチ外</t>
  </si>
  <si>
    <t>チーム役員</t>
  </si>
  <si>
    <t>役職名</t>
  </si>
  <si>
    <t>氏　　名</t>
  </si>
  <si>
    <t>GK</t>
  </si>
  <si>
    <t>・ユニフォーム（色）</t>
  </si>
  <si>
    <t>※マッチコーディネーションミーティング</t>
  </si>
  <si>
    <t>　において決定後、色の左側の欄に○印を</t>
  </si>
  <si>
    <t>　記入すること。</t>
  </si>
  <si>
    <t>FP</t>
  </si>
  <si>
    <t>※主将の背番号を○で囲む</t>
  </si>
  <si>
    <t>※ポジションに○を付ける</t>
  </si>
  <si>
    <t>監督署名</t>
  </si>
  <si>
    <r>
      <t>※帯同審判員については、</t>
    </r>
    <r>
      <rPr>
        <u val="single"/>
        <sz val="10"/>
        <rFont val="HGｺﾞｼｯｸM"/>
        <family val="3"/>
      </rPr>
      <t>１名以上</t>
    </r>
    <r>
      <rPr>
        <sz val="10"/>
        <rFont val="HGｺﾞｼｯｸM"/>
        <family val="3"/>
      </rPr>
      <t>の記入をお願いします。</t>
    </r>
  </si>
  <si>
    <t>控え9名　交代5名　リエントリー不可</t>
  </si>
  <si>
    <t>(　級）</t>
  </si>
  <si>
    <t>シャツ</t>
  </si>
  <si>
    <t>ショーツ</t>
  </si>
  <si>
    <t>ストッキング</t>
  </si>
  <si>
    <t>フィールドプレーヤー</t>
  </si>
  <si>
    <t>ゴールキーパー</t>
  </si>
  <si>
    <t>監督</t>
  </si>
  <si>
    <t>コーチ</t>
  </si>
  <si>
    <t>平成30年度　第8回　佐賀県高等学校女子サッカー新人大会</t>
  </si>
  <si>
    <t>(  級）</t>
  </si>
  <si>
    <t>(  級）</t>
  </si>
  <si>
    <t>　　　平成 　    年 　  月 　  日</t>
  </si>
  <si>
    <t>　　　　　　　　　　　　　　　　学校長　 ㊞</t>
  </si>
  <si>
    <t>佐賀県高等学校女子サッカー新人大会メンバー表提出用紙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</si>
</sst>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Ｐゴシック"/>
      <family val="3"/>
    </font>
    <font>
      <sz val="14"/>
      <name val="HGｺﾞｼｯｸM"/>
      <family val="3"/>
    </font>
    <font>
      <b/>
      <sz val="14"/>
      <name val="HGｺﾞｼｯｸM"/>
      <family val="3"/>
    </font>
    <font>
      <sz val="12"/>
      <name val="HGｺﾞｼｯｸM"/>
      <family val="3"/>
    </font>
    <font>
      <sz val="10"/>
      <name val="HGｺﾞｼｯｸM"/>
      <family val="3"/>
    </font>
    <font>
      <u val="single"/>
      <sz val="10"/>
      <name val="HGｺﾞｼｯｸM"/>
      <family val="3"/>
    </font>
    <font>
      <sz val="11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8"/>
      <color theme="1"/>
      <name val="HG丸ｺﾞｼｯｸM-PRO"/>
      <family val="3"/>
    </font>
    <font>
      <sz val="16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 shrinkToFit="1"/>
    </xf>
    <xf numFmtId="0" fontId="49" fillId="0" borderId="0" xfId="0" applyFont="1" applyFill="1" applyBorder="1" applyAlignment="1">
      <alignment vertical="center" wrapText="1"/>
    </xf>
    <xf numFmtId="49" fontId="49" fillId="0" borderId="0" xfId="0" applyNumberFormat="1" applyFont="1" applyFill="1" applyBorder="1" applyAlignment="1">
      <alignment vertical="center" shrinkToFit="1"/>
    </xf>
    <xf numFmtId="0" fontId="49" fillId="0" borderId="22" xfId="0" applyFont="1" applyBorder="1" applyAlignment="1">
      <alignment vertical="center" wrapText="1"/>
    </xf>
    <xf numFmtId="0" fontId="49" fillId="0" borderId="22" xfId="0" applyFont="1" applyBorder="1" applyAlignment="1">
      <alignment vertical="center" shrinkToFit="1"/>
    </xf>
    <xf numFmtId="0" fontId="0" fillId="0" borderId="22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3" xfId="0" applyFont="1" applyBorder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center" vertical="center" shrinkToFit="1"/>
    </xf>
    <xf numFmtId="0" fontId="49" fillId="33" borderId="0" xfId="0" applyNumberFormat="1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 shrinkToFit="1"/>
    </xf>
    <xf numFmtId="0" fontId="8" fillId="0" borderId="34" xfId="0" applyFont="1" applyBorder="1" applyAlignment="1">
      <alignment horizontal="right" vertical="center" shrinkToFit="1"/>
    </xf>
    <xf numFmtId="0" fontId="8" fillId="0" borderId="35" xfId="0" applyFont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right" vertical="center" shrinkToFit="1"/>
    </xf>
    <xf numFmtId="0" fontId="8" fillId="0" borderId="32" xfId="0" applyFont="1" applyBorder="1" applyAlignment="1">
      <alignment horizontal="right" vertical="center" shrinkToFit="1"/>
    </xf>
    <xf numFmtId="0" fontId="8" fillId="0" borderId="31" xfId="0" applyFont="1" applyBorder="1" applyAlignment="1">
      <alignment horizontal="right" vertical="center" shrinkToFit="1"/>
    </xf>
    <xf numFmtId="0" fontId="8" fillId="0" borderId="33" xfId="0" applyFont="1" applyBorder="1" applyAlignment="1">
      <alignment horizontal="righ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58" fontId="11" fillId="0" borderId="0" xfId="0" applyNumberFormat="1" applyFont="1" applyAlignment="1">
      <alignment horizontal="left" vertical="center"/>
    </xf>
    <xf numFmtId="0" fontId="11" fillId="0" borderId="36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 quotePrefix="1">
      <alignment horizontal="center" vertical="center"/>
    </xf>
    <xf numFmtId="0" fontId="11" fillId="0" borderId="54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67" xfId="0" applyFont="1" applyBorder="1" applyAlignment="1">
      <alignment horizontal="center" vertical="center" shrinkToFit="1"/>
    </xf>
    <xf numFmtId="0" fontId="49" fillId="0" borderId="68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0" borderId="69" xfId="0" applyFont="1" applyBorder="1" applyAlignment="1">
      <alignment horizontal="center" vertical="center" shrinkToFit="1"/>
    </xf>
    <xf numFmtId="0" fontId="49" fillId="0" borderId="70" xfId="0" applyFont="1" applyBorder="1" applyAlignment="1">
      <alignment horizontal="center" vertical="center" shrinkToFit="1"/>
    </xf>
    <xf numFmtId="0" fontId="49" fillId="0" borderId="23" xfId="0" applyFont="1" applyBorder="1" applyAlignment="1">
      <alignment horizontal="center" vertical="center" shrinkToFit="1"/>
    </xf>
    <xf numFmtId="0" fontId="49" fillId="0" borderId="71" xfId="0" applyFont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69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33" borderId="66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67" xfId="0" applyFont="1" applyFill="1" applyBorder="1" applyAlignment="1">
      <alignment horizontal="center" vertical="center" wrapText="1"/>
    </xf>
    <xf numFmtId="0" fontId="49" fillId="33" borderId="68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69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 wrapText="1"/>
    </xf>
    <xf numFmtId="0" fontId="49" fillId="0" borderId="22" xfId="0" applyFont="1" applyFill="1" applyBorder="1" applyAlignment="1">
      <alignment horizontal="center" vertical="center" wrapText="1"/>
    </xf>
    <xf numFmtId="0" fontId="49" fillId="0" borderId="67" xfId="0" applyFont="1" applyFill="1" applyBorder="1" applyAlignment="1">
      <alignment horizontal="center" vertical="center" wrapText="1"/>
    </xf>
    <xf numFmtId="0" fontId="49" fillId="0" borderId="68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6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 wrapText="1"/>
    </xf>
    <xf numFmtId="0" fontId="49" fillId="0" borderId="67" xfId="0" applyFont="1" applyBorder="1" applyAlignment="1">
      <alignment horizontal="center" vertical="center" wrapText="1"/>
    </xf>
    <xf numFmtId="0" fontId="49" fillId="0" borderId="68" xfId="0" applyFont="1" applyBorder="1" applyAlignment="1">
      <alignment horizontal="center" vertical="center" wrapText="1"/>
    </xf>
    <xf numFmtId="0" fontId="49" fillId="0" borderId="69" xfId="0" applyFont="1" applyBorder="1" applyAlignment="1">
      <alignment horizontal="center" vertical="center" wrapText="1"/>
    </xf>
    <xf numFmtId="0" fontId="49" fillId="0" borderId="70" xfId="0" applyFont="1" applyBorder="1" applyAlignment="1">
      <alignment horizontal="center" vertical="center" wrapText="1"/>
    </xf>
    <xf numFmtId="0" fontId="49" fillId="0" borderId="71" xfId="0" applyFont="1" applyBorder="1" applyAlignment="1">
      <alignment horizontal="center" vertical="center" wrapText="1"/>
    </xf>
    <xf numFmtId="0" fontId="49" fillId="0" borderId="66" xfId="0" applyNumberFormat="1" applyFont="1" applyFill="1" applyBorder="1" applyAlignment="1">
      <alignment horizontal="center" vertical="center" shrinkToFit="1"/>
    </xf>
    <xf numFmtId="0" fontId="49" fillId="0" borderId="22" xfId="0" applyNumberFormat="1" applyFont="1" applyFill="1" applyBorder="1" applyAlignment="1">
      <alignment horizontal="center" vertical="center" shrinkToFit="1"/>
    </xf>
    <xf numFmtId="0" fontId="49" fillId="0" borderId="67" xfId="0" applyNumberFormat="1" applyFont="1" applyFill="1" applyBorder="1" applyAlignment="1">
      <alignment horizontal="center" vertical="center" shrinkToFit="1"/>
    </xf>
    <xf numFmtId="0" fontId="49" fillId="0" borderId="68" xfId="0" applyNumberFormat="1" applyFont="1" applyFill="1" applyBorder="1" applyAlignment="1">
      <alignment horizontal="center" vertical="center" shrinkToFit="1"/>
    </xf>
    <xf numFmtId="0" fontId="49" fillId="0" borderId="0" xfId="0" applyNumberFormat="1" applyFont="1" applyFill="1" applyBorder="1" applyAlignment="1">
      <alignment horizontal="center" vertical="center" shrinkToFit="1"/>
    </xf>
    <xf numFmtId="0" fontId="49" fillId="0" borderId="69" xfId="0" applyNumberFormat="1" applyFont="1" applyFill="1" applyBorder="1" applyAlignment="1">
      <alignment horizontal="center" vertical="center" shrinkToFit="1"/>
    </xf>
    <xf numFmtId="0" fontId="49" fillId="0" borderId="70" xfId="0" applyNumberFormat="1" applyFont="1" applyFill="1" applyBorder="1" applyAlignment="1">
      <alignment horizontal="center" vertical="center" shrinkToFit="1"/>
    </xf>
    <xf numFmtId="0" fontId="49" fillId="0" borderId="71" xfId="0" applyNumberFormat="1" applyFont="1" applyFill="1" applyBorder="1" applyAlignment="1">
      <alignment horizontal="center" vertical="center" shrinkToFit="1"/>
    </xf>
    <xf numFmtId="0" fontId="50" fillId="33" borderId="66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67" xfId="0" applyFont="1" applyFill="1" applyBorder="1" applyAlignment="1">
      <alignment horizontal="center" vertical="center" wrapText="1"/>
    </xf>
    <xf numFmtId="0" fontId="50" fillId="33" borderId="70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50" fillId="33" borderId="7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9" fillId="0" borderId="6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9" fillId="0" borderId="6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69" xfId="0" applyFont="1" applyBorder="1" applyAlignment="1">
      <alignment horizontal="center" vertical="center"/>
    </xf>
    <xf numFmtId="0" fontId="49" fillId="0" borderId="7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71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shrinkToFit="1"/>
    </xf>
    <xf numFmtId="0" fontId="49" fillId="0" borderId="0" xfId="0" applyFont="1" applyAlignment="1">
      <alignment horizontal="left" vertical="center" wrapText="1"/>
    </xf>
    <xf numFmtId="0" fontId="49" fillId="33" borderId="70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71" xfId="0" applyFont="1" applyFill="1" applyBorder="1" applyAlignment="1">
      <alignment horizontal="center" vertical="center" wrapText="1"/>
    </xf>
    <xf numFmtId="0" fontId="49" fillId="0" borderId="70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49" fillId="0" borderId="71" xfId="0" applyFont="1" applyFill="1" applyBorder="1" applyAlignment="1">
      <alignment horizontal="center" vertical="center" wrapText="1"/>
    </xf>
    <xf numFmtId="0" fontId="49" fillId="0" borderId="23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0" xfId="0" applyNumberFormat="1" applyFont="1" applyFill="1" applyBorder="1" applyAlignment="1">
      <alignment horizontal="center" vertical="center" shrinkToFit="1"/>
    </xf>
    <xf numFmtId="0" fontId="49" fillId="0" borderId="66" xfId="0" applyNumberFormat="1" applyFont="1" applyBorder="1" applyAlignment="1">
      <alignment horizontal="center" vertical="center" shrinkToFit="1"/>
    </xf>
    <xf numFmtId="0" fontId="49" fillId="0" borderId="22" xfId="0" applyNumberFormat="1" applyFont="1" applyBorder="1" applyAlignment="1">
      <alignment horizontal="center" vertical="center" shrinkToFit="1"/>
    </xf>
    <xf numFmtId="0" fontId="49" fillId="0" borderId="67" xfId="0" applyNumberFormat="1" applyFont="1" applyBorder="1" applyAlignment="1">
      <alignment horizontal="center" vertical="center" shrinkToFit="1"/>
    </xf>
    <xf numFmtId="0" fontId="49" fillId="0" borderId="68" xfId="0" applyNumberFormat="1" applyFont="1" applyBorder="1" applyAlignment="1">
      <alignment horizontal="center" vertical="center" shrinkToFit="1"/>
    </xf>
    <xf numFmtId="0" fontId="49" fillId="0" borderId="0" xfId="0" applyNumberFormat="1" applyFont="1" applyBorder="1" applyAlignment="1">
      <alignment horizontal="center" vertical="center" shrinkToFit="1"/>
    </xf>
    <xf numFmtId="0" fontId="49" fillId="0" borderId="69" xfId="0" applyNumberFormat="1" applyFont="1" applyBorder="1" applyAlignment="1">
      <alignment horizontal="center" vertical="center" shrinkToFit="1"/>
    </xf>
    <xf numFmtId="0" fontId="49" fillId="0" borderId="70" xfId="0" applyNumberFormat="1" applyFont="1" applyBorder="1" applyAlignment="1">
      <alignment horizontal="center" vertical="center" shrinkToFit="1"/>
    </xf>
    <xf numFmtId="0" fontId="49" fillId="0" borderId="23" xfId="0" applyNumberFormat="1" applyFont="1" applyBorder="1" applyAlignment="1">
      <alignment horizontal="center" vertical="center" shrinkToFit="1"/>
    </xf>
    <xf numFmtId="0" fontId="49" fillId="0" borderId="71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30</xdr:row>
      <xdr:rowOff>0</xdr:rowOff>
    </xdr:from>
    <xdr:to>
      <xdr:col>2</xdr:col>
      <xdr:colOff>476250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16478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0</xdr:rowOff>
    </xdr:from>
    <xdr:to>
      <xdr:col>2</xdr:col>
      <xdr:colOff>514350</xdr:colOff>
      <xdr:row>30</xdr:row>
      <xdr:rowOff>0</xdr:rowOff>
    </xdr:to>
    <xdr:sp>
      <xdr:nvSpPr>
        <xdr:cNvPr id="2" name="Line 2"/>
        <xdr:cNvSpPr>
          <a:spLocks/>
        </xdr:cNvSpPr>
      </xdr:nvSpPr>
      <xdr:spPr>
        <a:xfrm>
          <a:off x="16859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4</xdr:col>
      <xdr:colOff>533400</xdr:colOff>
      <xdr:row>38</xdr:row>
      <xdr:rowOff>0</xdr:rowOff>
    </xdr:to>
    <xdr:sp>
      <xdr:nvSpPr>
        <xdr:cNvPr id="3" name="Line 4"/>
        <xdr:cNvSpPr>
          <a:spLocks/>
        </xdr:cNvSpPr>
      </xdr:nvSpPr>
      <xdr:spPr>
        <a:xfrm>
          <a:off x="31527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0</xdr:rowOff>
    </xdr:from>
    <xdr:to>
      <xdr:col>10</xdr:col>
      <xdr:colOff>142875</xdr:colOff>
      <xdr:row>30</xdr:row>
      <xdr:rowOff>0</xdr:rowOff>
    </xdr:to>
    <xdr:sp>
      <xdr:nvSpPr>
        <xdr:cNvPr id="4" name="Line 6"/>
        <xdr:cNvSpPr>
          <a:spLocks/>
        </xdr:cNvSpPr>
      </xdr:nvSpPr>
      <xdr:spPr>
        <a:xfrm>
          <a:off x="49339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5" name="Line 8"/>
        <xdr:cNvSpPr>
          <a:spLocks/>
        </xdr:cNvSpPr>
      </xdr:nvSpPr>
      <xdr:spPr>
        <a:xfrm flipV="1">
          <a:off x="189547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30</xdr:row>
      <xdr:rowOff>0</xdr:rowOff>
    </xdr:from>
    <xdr:to>
      <xdr:col>7</xdr:col>
      <xdr:colOff>200025</xdr:colOff>
      <xdr:row>30</xdr:row>
      <xdr:rowOff>0</xdr:rowOff>
    </xdr:to>
    <xdr:sp>
      <xdr:nvSpPr>
        <xdr:cNvPr id="6" name="Line 9"/>
        <xdr:cNvSpPr>
          <a:spLocks/>
        </xdr:cNvSpPr>
      </xdr:nvSpPr>
      <xdr:spPr>
        <a:xfrm flipV="1">
          <a:off x="40862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19050</xdr:rowOff>
    </xdr:to>
    <xdr:sp>
      <xdr:nvSpPr>
        <xdr:cNvPr id="7" name="Line 11"/>
        <xdr:cNvSpPr>
          <a:spLocks/>
        </xdr:cNvSpPr>
      </xdr:nvSpPr>
      <xdr:spPr>
        <a:xfrm>
          <a:off x="7019925" y="70866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4</xdr:col>
      <xdr:colOff>533400</xdr:colOff>
      <xdr:row>38</xdr:row>
      <xdr:rowOff>0</xdr:rowOff>
    </xdr:to>
    <xdr:sp>
      <xdr:nvSpPr>
        <xdr:cNvPr id="8" name="Line 12"/>
        <xdr:cNvSpPr>
          <a:spLocks/>
        </xdr:cNvSpPr>
      </xdr:nvSpPr>
      <xdr:spPr>
        <a:xfrm>
          <a:off x="31527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0</xdr:rowOff>
    </xdr:from>
    <xdr:to>
      <xdr:col>2</xdr:col>
      <xdr:colOff>476250</xdr:colOff>
      <xdr:row>30</xdr:row>
      <xdr:rowOff>0</xdr:rowOff>
    </xdr:to>
    <xdr:sp>
      <xdr:nvSpPr>
        <xdr:cNvPr id="9" name="Line 1"/>
        <xdr:cNvSpPr>
          <a:spLocks/>
        </xdr:cNvSpPr>
      </xdr:nvSpPr>
      <xdr:spPr>
        <a:xfrm>
          <a:off x="16478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30</xdr:row>
      <xdr:rowOff>0</xdr:rowOff>
    </xdr:from>
    <xdr:to>
      <xdr:col>2</xdr:col>
      <xdr:colOff>514350</xdr:colOff>
      <xdr:row>30</xdr:row>
      <xdr:rowOff>0</xdr:rowOff>
    </xdr:to>
    <xdr:sp>
      <xdr:nvSpPr>
        <xdr:cNvPr id="10" name="Line 2"/>
        <xdr:cNvSpPr>
          <a:spLocks/>
        </xdr:cNvSpPr>
      </xdr:nvSpPr>
      <xdr:spPr>
        <a:xfrm>
          <a:off x="16859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4</xdr:col>
      <xdr:colOff>533400</xdr:colOff>
      <xdr:row>38</xdr:row>
      <xdr:rowOff>0</xdr:rowOff>
    </xdr:to>
    <xdr:sp>
      <xdr:nvSpPr>
        <xdr:cNvPr id="11" name="Line 4"/>
        <xdr:cNvSpPr>
          <a:spLocks/>
        </xdr:cNvSpPr>
      </xdr:nvSpPr>
      <xdr:spPr>
        <a:xfrm>
          <a:off x="31527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0</xdr:rowOff>
    </xdr:from>
    <xdr:to>
      <xdr:col>10</xdr:col>
      <xdr:colOff>142875</xdr:colOff>
      <xdr:row>30</xdr:row>
      <xdr:rowOff>0</xdr:rowOff>
    </xdr:to>
    <xdr:sp>
      <xdr:nvSpPr>
        <xdr:cNvPr id="12" name="Line 6"/>
        <xdr:cNvSpPr>
          <a:spLocks/>
        </xdr:cNvSpPr>
      </xdr:nvSpPr>
      <xdr:spPr>
        <a:xfrm>
          <a:off x="4933950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0</xdr:colOff>
      <xdr:row>30</xdr:row>
      <xdr:rowOff>0</xdr:rowOff>
    </xdr:to>
    <xdr:sp>
      <xdr:nvSpPr>
        <xdr:cNvPr id="13" name="Line 8"/>
        <xdr:cNvSpPr>
          <a:spLocks/>
        </xdr:cNvSpPr>
      </xdr:nvSpPr>
      <xdr:spPr>
        <a:xfrm flipV="1">
          <a:off x="189547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30</xdr:row>
      <xdr:rowOff>0</xdr:rowOff>
    </xdr:from>
    <xdr:to>
      <xdr:col>7</xdr:col>
      <xdr:colOff>200025</xdr:colOff>
      <xdr:row>30</xdr:row>
      <xdr:rowOff>0</xdr:rowOff>
    </xdr:to>
    <xdr:sp>
      <xdr:nvSpPr>
        <xdr:cNvPr id="14" name="Line 9"/>
        <xdr:cNvSpPr>
          <a:spLocks/>
        </xdr:cNvSpPr>
      </xdr:nvSpPr>
      <xdr:spPr>
        <a:xfrm flipV="1">
          <a:off x="4086225" y="661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533400</xdr:colOff>
      <xdr:row>38</xdr:row>
      <xdr:rowOff>0</xdr:rowOff>
    </xdr:from>
    <xdr:to>
      <xdr:col>4</xdr:col>
      <xdr:colOff>533400</xdr:colOff>
      <xdr:row>38</xdr:row>
      <xdr:rowOff>0</xdr:rowOff>
    </xdr:to>
    <xdr:sp>
      <xdr:nvSpPr>
        <xdr:cNvPr id="15" name="Line 12"/>
        <xdr:cNvSpPr>
          <a:spLocks/>
        </xdr:cNvSpPr>
      </xdr:nvSpPr>
      <xdr:spPr>
        <a:xfrm>
          <a:off x="3152775" y="850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80" zoomScaleSheetLayoutView="80" zoomScalePageLayoutView="0" workbookViewId="0" topLeftCell="A1">
      <selection activeCell="E23" sqref="E23:F23"/>
    </sheetView>
  </sheetViews>
  <sheetFormatPr defaultColWidth="9.00390625" defaultRowHeight="13.5"/>
  <cols>
    <col min="1" max="1" width="8.125" style="0" customWidth="1"/>
    <col min="2" max="2" width="7.25390625" style="0" customWidth="1"/>
    <col min="3" max="4" width="9.50390625" style="0" customWidth="1"/>
    <col min="5" max="5" width="7.00390625" style="4" customWidth="1"/>
    <col min="6" max="6" width="7.00390625" style="0" customWidth="1"/>
    <col min="7" max="8" width="2.625" style="0" customWidth="1"/>
    <col min="9" max="9" width="6.625" style="0" customWidth="1"/>
    <col min="10" max="10" width="2.625" style="0" customWidth="1"/>
    <col min="11" max="11" width="11.25390625" style="0" customWidth="1"/>
  </cols>
  <sheetData>
    <row r="1" spans="1:12" ht="17.25">
      <c r="A1" s="78" t="s">
        <v>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"/>
    </row>
    <row r="2" spans="1:12" ht="18" thickBot="1">
      <c r="A2" s="78" t="s">
        <v>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1"/>
    </row>
    <row r="3" spans="1:12" ht="18" thickBot="1">
      <c r="A3" s="92" t="s">
        <v>15</v>
      </c>
      <c r="B3" s="93"/>
      <c r="C3" s="18"/>
      <c r="D3" s="18"/>
      <c r="E3" s="18"/>
      <c r="F3" s="18"/>
      <c r="G3" s="18"/>
      <c r="H3" s="18"/>
      <c r="I3" s="18"/>
      <c r="J3" s="18"/>
      <c r="K3" s="19"/>
      <c r="L3" s="1"/>
    </row>
    <row r="4" spans="1:12" ht="17.25">
      <c r="A4" s="6" t="s">
        <v>0</v>
      </c>
      <c r="B4" s="7" t="s">
        <v>9</v>
      </c>
      <c r="C4" s="79" t="s">
        <v>4</v>
      </c>
      <c r="D4" s="80"/>
      <c r="E4" s="79" t="s">
        <v>8</v>
      </c>
      <c r="F4" s="80"/>
      <c r="G4" s="79" t="s">
        <v>1</v>
      </c>
      <c r="H4" s="80"/>
      <c r="I4" s="7" t="s">
        <v>2</v>
      </c>
      <c r="J4" s="79" t="s">
        <v>7</v>
      </c>
      <c r="K4" s="91"/>
      <c r="L4" s="1"/>
    </row>
    <row r="5" spans="1:12" ht="17.25">
      <c r="A5" s="8">
        <v>1</v>
      </c>
      <c r="B5" s="9"/>
      <c r="C5" s="50"/>
      <c r="D5" s="51"/>
      <c r="E5" s="83"/>
      <c r="F5" s="82"/>
      <c r="G5" s="50"/>
      <c r="H5" s="51"/>
      <c r="I5" s="9"/>
      <c r="J5" s="50"/>
      <c r="K5" s="90"/>
      <c r="L5" s="1"/>
    </row>
    <row r="6" spans="1:12" ht="17.25">
      <c r="A6" s="8">
        <v>2</v>
      </c>
      <c r="B6" s="9"/>
      <c r="C6" s="50"/>
      <c r="D6" s="51"/>
      <c r="E6" s="83"/>
      <c r="F6" s="82"/>
      <c r="G6" s="50"/>
      <c r="H6" s="51"/>
      <c r="I6" s="9"/>
      <c r="J6" s="50"/>
      <c r="K6" s="90"/>
      <c r="L6" s="1"/>
    </row>
    <row r="7" spans="1:12" ht="17.25">
      <c r="A7" s="8">
        <v>3</v>
      </c>
      <c r="B7" s="9"/>
      <c r="C7" s="50"/>
      <c r="D7" s="51"/>
      <c r="E7" s="83"/>
      <c r="F7" s="82"/>
      <c r="G7" s="50"/>
      <c r="H7" s="51"/>
      <c r="I7" s="9"/>
      <c r="J7" s="50"/>
      <c r="K7" s="90"/>
      <c r="L7" s="1"/>
    </row>
    <row r="8" spans="1:15" ht="17.25">
      <c r="A8" s="8">
        <v>4</v>
      </c>
      <c r="B8" s="9"/>
      <c r="C8" s="50"/>
      <c r="D8" s="51"/>
      <c r="E8" s="83"/>
      <c r="F8" s="82"/>
      <c r="G8" s="50"/>
      <c r="H8" s="51"/>
      <c r="I8" s="9"/>
      <c r="J8" s="50"/>
      <c r="K8" s="90"/>
      <c r="L8" s="1"/>
      <c r="O8" s="2"/>
    </row>
    <row r="9" spans="1:12" ht="17.25">
      <c r="A9" s="8">
        <v>5</v>
      </c>
      <c r="B9" s="9"/>
      <c r="C9" s="50"/>
      <c r="D9" s="51"/>
      <c r="E9" s="83"/>
      <c r="F9" s="82"/>
      <c r="G9" s="50"/>
      <c r="H9" s="51"/>
      <c r="I9" s="9"/>
      <c r="J9" s="50"/>
      <c r="K9" s="90"/>
      <c r="L9" s="1"/>
    </row>
    <row r="10" spans="1:12" ht="17.25">
      <c r="A10" s="8">
        <v>6</v>
      </c>
      <c r="B10" s="9"/>
      <c r="C10" s="50"/>
      <c r="D10" s="51"/>
      <c r="E10" s="83"/>
      <c r="F10" s="82"/>
      <c r="G10" s="50"/>
      <c r="H10" s="51"/>
      <c r="I10" s="9"/>
      <c r="J10" s="50"/>
      <c r="K10" s="90"/>
      <c r="L10" s="1"/>
    </row>
    <row r="11" spans="1:12" ht="17.25">
      <c r="A11" s="8">
        <v>7</v>
      </c>
      <c r="B11" s="9"/>
      <c r="C11" s="50"/>
      <c r="D11" s="51"/>
      <c r="E11" s="81"/>
      <c r="F11" s="82"/>
      <c r="G11" s="50"/>
      <c r="H11" s="51"/>
      <c r="I11" s="9"/>
      <c r="J11" s="50"/>
      <c r="K11" s="90"/>
      <c r="L11" s="1"/>
    </row>
    <row r="12" spans="1:12" ht="17.25">
      <c r="A12" s="8">
        <v>8</v>
      </c>
      <c r="B12" s="9"/>
      <c r="C12" s="50"/>
      <c r="D12" s="51"/>
      <c r="E12" s="83"/>
      <c r="F12" s="82"/>
      <c r="G12" s="50"/>
      <c r="H12" s="51"/>
      <c r="I12" s="9"/>
      <c r="J12" s="50"/>
      <c r="K12" s="90"/>
      <c r="L12" s="1"/>
    </row>
    <row r="13" spans="1:12" ht="17.25">
      <c r="A13" s="8">
        <v>9</v>
      </c>
      <c r="B13" s="20"/>
      <c r="C13" s="50"/>
      <c r="D13" s="51"/>
      <c r="E13" s="81"/>
      <c r="F13" s="82"/>
      <c r="G13" s="50"/>
      <c r="H13" s="51"/>
      <c r="I13" s="9"/>
      <c r="J13" s="50"/>
      <c r="K13" s="90"/>
      <c r="L13" s="1"/>
    </row>
    <row r="14" spans="1:12" ht="17.25">
      <c r="A14" s="8">
        <v>10</v>
      </c>
      <c r="B14" s="9"/>
      <c r="C14" s="50"/>
      <c r="D14" s="51"/>
      <c r="E14" s="83"/>
      <c r="F14" s="82"/>
      <c r="G14" s="50"/>
      <c r="H14" s="51"/>
      <c r="I14" s="9"/>
      <c r="J14" s="50"/>
      <c r="K14" s="90"/>
      <c r="L14" s="1"/>
    </row>
    <row r="15" spans="1:12" ht="17.25">
      <c r="A15" s="8">
        <v>11</v>
      </c>
      <c r="B15" s="9"/>
      <c r="C15" s="50"/>
      <c r="D15" s="51"/>
      <c r="E15" s="83"/>
      <c r="F15" s="82"/>
      <c r="G15" s="50"/>
      <c r="H15" s="51"/>
      <c r="I15" s="9"/>
      <c r="J15" s="50"/>
      <c r="K15" s="90"/>
      <c r="L15" s="1"/>
    </row>
    <row r="16" spans="1:12" ht="17.25">
      <c r="A16" s="8">
        <v>12</v>
      </c>
      <c r="B16" s="9"/>
      <c r="C16" s="50"/>
      <c r="D16" s="51"/>
      <c r="E16" s="83"/>
      <c r="F16" s="82"/>
      <c r="G16" s="50"/>
      <c r="H16" s="51"/>
      <c r="I16" s="9"/>
      <c r="J16" s="50"/>
      <c r="K16" s="90"/>
      <c r="L16" s="1"/>
    </row>
    <row r="17" spans="1:12" ht="17.25">
      <c r="A17" s="8">
        <v>13</v>
      </c>
      <c r="B17" s="9"/>
      <c r="C17" s="50"/>
      <c r="D17" s="51"/>
      <c r="E17" s="83"/>
      <c r="F17" s="82"/>
      <c r="G17" s="50"/>
      <c r="H17" s="51"/>
      <c r="I17" s="9"/>
      <c r="J17" s="50"/>
      <c r="K17" s="90"/>
      <c r="L17" s="1"/>
    </row>
    <row r="18" spans="1:12" ht="17.25">
      <c r="A18" s="8">
        <v>14</v>
      </c>
      <c r="B18" s="9"/>
      <c r="C18" s="50"/>
      <c r="D18" s="51"/>
      <c r="E18" s="83"/>
      <c r="F18" s="82"/>
      <c r="G18" s="50"/>
      <c r="H18" s="51"/>
      <c r="I18" s="9"/>
      <c r="J18" s="50"/>
      <c r="K18" s="90"/>
      <c r="L18" s="1"/>
    </row>
    <row r="19" spans="1:12" ht="17.25">
      <c r="A19" s="8">
        <v>15</v>
      </c>
      <c r="B19" s="9"/>
      <c r="C19" s="50"/>
      <c r="D19" s="51"/>
      <c r="E19" s="83"/>
      <c r="F19" s="82"/>
      <c r="G19" s="50"/>
      <c r="H19" s="51"/>
      <c r="I19" s="9"/>
      <c r="J19" s="50"/>
      <c r="K19" s="90"/>
      <c r="L19" s="1"/>
    </row>
    <row r="20" spans="1:12" ht="17.25">
      <c r="A20" s="8">
        <v>16</v>
      </c>
      <c r="B20" s="9"/>
      <c r="C20" s="50"/>
      <c r="D20" s="51"/>
      <c r="E20" s="83"/>
      <c r="F20" s="82"/>
      <c r="G20" s="50"/>
      <c r="H20" s="51"/>
      <c r="I20" s="9"/>
      <c r="J20" s="50"/>
      <c r="K20" s="90"/>
      <c r="L20" s="1"/>
    </row>
    <row r="21" spans="1:12" ht="17.25">
      <c r="A21" s="8">
        <v>17</v>
      </c>
      <c r="B21" s="9"/>
      <c r="C21" s="50"/>
      <c r="D21" s="51"/>
      <c r="E21" s="83"/>
      <c r="F21" s="82"/>
      <c r="G21" s="50"/>
      <c r="H21" s="51"/>
      <c r="I21" s="9"/>
      <c r="J21" s="50"/>
      <c r="K21" s="90"/>
      <c r="L21" s="1"/>
    </row>
    <row r="22" spans="1:12" ht="17.25">
      <c r="A22" s="8">
        <v>18</v>
      </c>
      <c r="B22" s="9"/>
      <c r="C22" s="50"/>
      <c r="D22" s="51"/>
      <c r="E22" s="83"/>
      <c r="F22" s="82"/>
      <c r="G22" s="50"/>
      <c r="H22" s="51"/>
      <c r="I22" s="9"/>
      <c r="J22" s="50"/>
      <c r="K22" s="90"/>
      <c r="L22" s="1"/>
    </row>
    <row r="23" spans="1:12" ht="17.25">
      <c r="A23" s="8">
        <v>19</v>
      </c>
      <c r="B23" s="9"/>
      <c r="C23" s="50"/>
      <c r="D23" s="51"/>
      <c r="E23" s="83"/>
      <c r="F23" s="82"/>
      <c r="G23" s="50"/>
      <c r="H23" s="51"/>
      <c r="I23" s="9"/>
      <c r="J23" s="50"/>
      <c r="K23" s="90"/>
      <c r="L23" s="1"/>
    </row>
    <row r="24" spans="1:12" ht="17.25">
      <c r="A24" s="8">
        <v>20</v>
      </c>
      <c r="B24" s="9"/>
      <c r="C24" s="50"/>
      <c r="D24" s="51"/>
      <c r="E24" s="83"/>
      <c r="F24" s="82"/>
      <c r="G24" s="50"/>
      <c r="H24" s="51"/>
      <c r="I24" s="9"/>
      <c r="J24" s="50"/>
      <c r="K24" s="90"/>
      <c r="L24" s="1"/>
    </row>
    <row r="25" spans="1:12" ht="17.25">
      <c r="A25" s="8">
        <v>21</v>
      </c>
      <c r="B25" s="9"/>
      <c r="C25" s="39"/>
      <c r="D25" s="36"/>
      <c r="E25" s="81"/>
      <c r="F25" s="82"/>
      <c r="G25" s="50"/>
      <c r="H25" s="51"/>
      <c r="I25" s="9"/>
      <c r="J25" s="50"/>
      <c r="K25" s="90"/>
      <c r="L25" s="5"/>
    </row>
    <row r="26" spans="1:12" ht="17.25">
      <c r="A26" s="8">
        <v>22</v>
      </c>
      <c r="B26" s="9"/>
      <c r="C26" s="39"/>
      <c r="D26" s="36"/>
      <c r="E26" s="81"/>
      <c r="F26" s="82"/>
      <c r="G26" s="50"/>
      <c r="H26" s="51"/>
      <c r="I26" s="9"/>
      <c r="J26" s="50"/>
      <c r="K26" s="90"/>
      <c r="L26" s="1"/>
    </row>
    <row r="27" spans="1:12" ht="17.25">
      <c r="A27" s="8">
        <v>23</v>
      </c>
      <c r="B27" s="9"/>
      <c r="C27" s="35"/>
      <c r="D27" s="36"/>
      <c r="E27" s="81"/>
      <c r="F27" s="82"/>
      <c r="G27" s="50"/>
      <c r="H27" s="51"/>
      <c r="I27" s="9"/>
      <c r="J27" s="50"/>
      <c r="K27" s="90"/>
      <c r="L27" s="1"/>
    </row>
    <row r="28" spans="1:12" ht="17.25">
      <c r="A28" s="8">
        <v>24</v>
      </c>
      <c r="B28" s="9"/>
      <c r="C28" s="35"/>
      <c r="D28" s="36"/>
      <c r="E28" s="81"/>
      <c r="F28" s="82"/>
      <c r="G28" s="50"/>
      <c r="H28" s="51"/>
      <c r="I28" s="9"/>
      <c r="J28" s="50"/>
      <c r="K28" s="90"/>
      <c r="L28" s="1"/>
    </row>
    <row r="29" spans="1:12" ht="18" thickBot="1">
      <c r="A29" s="10">
        <v>25</v>
      </c>
      <c r="B29" s="11"/>
      <c r="C29" s="37"/>
      <c r="D29" s="38"/>
      <c r="E29" s="81"/>
      <c r="F29" s="82"/>
      <c r="G29" s="50"/>
      <c r="H29" s="51"/>
      <c r="I29" s="11"/>
      <c r="J29" s="98"/>
      <c r="K29" s="75"/>
      <c r="L29" s="1"/>
    </row>
    <row r="30" spans="1:12" ht="18.75" thickBot="1" thickTop="1">
      <c r="A30" s="52" t="s">
        <v>3</v>
      </c>
      <c r="B30" s="53"/>
      <c r="C30" s="42"/>
      <c r="D30" s="46" t="s">
        <v>53</v>
      </c>
      <c r="E30" s="42"/>
      <c r="F30" s="56" t="s">
        <v>52</v>
      </c>
      <c r="G30" s="56"/>
      <c r="H30" s="57"/>
      <c r="I30" s="43"/>
      <c r="J30" s="43"/>
      <c r="K30" s="48" t="s">
        <v>43</v>
      </c>
      <c r="L30" s="1"/>
    </row>
    <row r="31" spans="1:12" ht="18.75" thickBot="1" thickTop="1">
      <c r="A31" s="54"/>
      <c r="B31" s="55"/>
      <c r="C31" s="44"/>
      <c r="D31" s="47" t="s">
        <v>43</v>
      </c>
      <c r="E31" s="44"/>
      <c r="F31" s="58" t="s">
        <v>43</v>
      </c>
      <c r="G31" s="58"/>
      <c r="H31" s="59"/>
      <c r="I31" s="45"/>
      <c r="J31" s="45"/>
      <c r="K31" s="49" t="s">
        <v>43</v>
      </c>
      <c r="L31" s="1"/>
    </row>
    <row r="32" spans="1:12" ht="18" thickBot="1">
      <c r="A32" s="12"/>
      <c r="B32" s="12"/>
      <c r="C32" s="13" t="s">
        <v>41</v>
      </c>
      <c r="D32" s="12"/>
      <c r="E32" s="12"/>
      <c r="F32" s="12"/>
      <c r="G32" s="12"/>
      <c r="H32" s="12"/>
      <c r="I32" s="12"/>
      <c r="J32" s="12"/>
      <c r="K32" s="12"/>
      <c r="L32" s="1"/>
    </row>
    <row r="33" spans="1:12" ht="18" thickBot="1">
      <c r="A33" s="89" t="s">
        <v>11</v>
      </c>
      <c r="B33" s="86"/>
      <c r="C33" s="88"/>
      <c r="D33" s="86" t="s">
        <v>44</v>
      </c>
      <c r="E33" s="86"/>
      <c r="F33" s="87" t="s">
        <v>45</v>
      </c>
      <c r="G33" s="86"/>
      <c r="H33" s="86"/>
      <c r="I33" s="88"/>
      <c r="J33" s="84" t="s">
        <v>46</v>
      </c>
      <c r="K33" s="85"/>
      <c r="L33" s="1"/>
    </row>
    <row r="34" spans="1:12" ht="18.75" customHeight="1" thickTop="1">
      <c r="A34" s="64" t="s">
        <v>47</v>
      </c>
      <c r="B34" s="65"/>
      <c r="C34" s="14" t="s">
        <v>5</v>
      </c>
      <c r="D34" s="70"/>
      <c r="E34" s="72"/>
      <c r="F34" s="70"/>
      <c r="G34" s="71"/>
      <c r="H34" s="71"/>
      <c r="I34" s="72"/>
      <c r="J34" s="71"/>
      <c r="K34" s="73"/>
      <c r="L34" s="1"/>
    </row>
    <row r="35" spans="1:12" ht="18.75" customHeight="1" thickBot="1">
      <c r="A35" s="66"/>
      <c r="B35" s="67"/>
      <c r="C35" s="15" t="s">
        <v>6</v>
      </c>
      <c r="D35" s="76"/>
      <c r="E35" s="77"/>
      <c r="F35" s="76"/>
      <c r="G35" s="74"/>
      <c r="H35" s="74"/>
      <c r="I35" s="77"/>
      <c r="J35" s="74"/>
      <c r="K35" s="75"/>
      <c r="L35" s="1"/>
    </row>
    <row r="36" spans="1:12" ht="18.75" customHeight="1" thickTop="1">
      <c r="A36" s="64" t="s">
        <v>48</v>
      </c>
      <c r="B36" s="65"/>
      <c r="C36" s="16" t="s">
        <v>5</v>
      </c>
      <c r="D36" s="70"/>
      <c r="E36" s="72"/>
      <c r="F36" s="70"/>
      <c r="G36" s="71"/>
      <c r="H36" s="71"/>
      <c r="I36" s="72"/>
      <c r="J36" s="71"/>
      <c r="K36" s="73"/>
      <c r="L36" s="1"/>
    </row>
    <row r="37" spans="1:12" ht="18.75" customHeight="1" thickBot="1">
      <c r="A37" s="68"/>
      <c r="B37" s="69"/>
      <c r="C37" s="17" t="s">
        <v>6</v>
      </c>
      <c r="D37" s="94"/>
      <c r="E37" s="95"/>
      <c r="F37" s="94"/>
      <c r="G37" s="96"/>
      <c r="H37" s="96"/>
      <c r="I37" s="95"/>
      <c r="J37" s="96"/>
      <c r="K37" s="97"/>
      <c r="L37" s="1"/>
    </row>
    <row r="38" spans="1:12" ht="18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ht="18.75" customHeight="1">
      <c r="A39" s="60" t="s">
        <v>12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1"/>
    </row>
    <row r="40" spans="1:12" ht="17.25">
      <c r="A40" s="63" t="s">
        <v>54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1"/>
    </row>
    <row r="41" spans="1:12" ht="17.25">
      <c r="A41" s="62" t="s">
        <v>55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1"/>
    </row>
    <row r="42" spans="1:12" ht="17.25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1"/>
    </row>
    <row r="43" spans="1:12" ht="17.25">
      <c r="A43" s="1"/>
      <c r="B43" s="1"/>
      <c r="C43" s="1"/>
      <c r="D43" s="1"/>
      <c r="E43" s="3"/>
      <c r="F43" s="1"/>
      <c r="G43" s="1"/>
      <c r="H43" s="1"/>
      <c r="I43" s="1"/>
      <c r="J43" s="1"/>
      <c r="K43" s="1"/>
      <c r="L43" s="1"/>
    </row>
    <row r="44" spans="1:12" ht="17.25">
      <c r="A44" s="1"/>
      <c r="B44" s="1"/>
      <c r="C44" s="1"/>
      <c r="D44" s="1"/>
      <c r="E44" s="3"/>
      <c r="F44" s="1"/>
      <c r="G44" s="1"/>
      <c r="H44" s="1"/>
      <c r="I44" s="1"/>
      <c r="J44" s="1"/>
      <c r="K44" s="1"/>
      <c r="L44" s="1"/>
    </row>
    <row r="45" spans="1:12" ht="17.25">
      <c r="A45" s="1"/>
      <c r="B45" s="1"/>
      <c r="C45" s="1"/>
      <c r="D45" s="1"/>
      <c r="E45" s="3"/>
      <c r="F45" s="1"/>
      <c r="G45" s="1"/>
      <c r="H45" s="1"/>
      <c r="I45" s="1"/>
      <c r="J45" s="1"/>
      <c r="K45" s="1"/>
      <c r="L45" s="1"/>
    </row>
    <row r="46" spans="1:12" ht="17.25">
      <c r="A46" s="1"/>
      <c r="B46" s="1"/>
      <c r="C46" s="1"/>
      <c r="D46" s="1"/>
      <c r="E46" s="3"/>
      <c r="F46" s="1"/>
      <c r="G46" s="1"/>
      <c r="H46" s="1"/>
      <c r="I46" s="1"/>
      <c r="J46" s="1"/>
      <c r="K46" s="1"/>
      <c r="L46" s="1"/>
    </row>
    <row r="47" spans="1:12" ht="17.25">
      <c r="A47" s="1"/>
      <c r="B47" s="1"/>
      <c r="C47" s="1"/>
      <c r="D47" s="1"/>
      <c r="E47" s="3"/>
      <c r="F47" s="1"/>
      <c r="G47" s="1"/>
      <c r="H47" s="1"/>
      <c r="I47" s="1"/>
      <c r="J47" s="1"/>
      <c r="K47" s="1"/>
      <c r="L47" s="1"/>
    </row>
    <row r="48" spans="1:12" ht="17.25">
      <c r="A48" s="1"/>
      <c r="B48" s="1"/>
      <c r="C48" s="1"/>
      <c r="D48" s="1"/>
      <c r="E48" s="3"/>
      <c r="F48" s="1"/>
      <c r="G48" s="1"/>
      <c r="H48" s="1"/>
      <c r="I48" s="1"/>
      <c r="J48" s="1"/>
      <c r="K48" s="1"/>
      <c r="L48" s="1"/>
    </row>
    <row r="49" spans="1:12" ht="17.25">
      <c r="A49" s="1"/>
      <c r="B49" s="1"/>
      <c r="C49" s="1"/>
      <c r="D49" s="1"/>
      <c r="E49" s="3"/>
      <c r="F49" s="1"/>
      <c r="G49" s="1"/>
      <c r="H49" s="1"/>
      <c r="I49" s="1"/>
      <c r="J49" s="1"/>
      <c r="K49" s="1"/>
      <c r="L49" s="1"/>
    </row>
    <row r="50" spans="1:12" ht="17.25">
      <c r="A50" s="1"/>
      <c r="B50" s="1"/>
      <c r="C50" s="1"/>
      <c r="D50" s="1"/>
      <c r="E50" s="3"/>
      <c r="F50" s="1"/>
      <c r="G50" s="1"/>
      <c r="H50" s="1"/>
      <c r="I50" s="1"/>
      <c r="J50" s="1"/>
      <c r="K50" s="1"/>
      <c r="L50" s="1"/>
    </row>
    <row r="51" spans="1:12" ht="17.25">
      <c r="A51" s="1"/>
      <c r="B51" s="1"/>
      <c r="C51" s="1"/>
      <c r="D51" s="1"/>
      <c r="E51" s="3"/>
      <c r="F51" s="1"/>
      <c r="G51" s="1"/>
      <c r="H51" s="1"/>
      <c r="I51" s="1"/>
      <c r="J51" s="1"/>
      <c r="K51" s="1"/>
      <c r="L51" s="1"/>
    </row>
    <row r="52" spans="1:12" ht="17.25">
      <c r="A52" s="1"/>
      <c r="B52" s="1"/>
      <c r="C52" s="1"/>
      <c r="D52" s="1"/>
      <c r="E52" s="3"/>
      <c r="F52" s="1"/>
      <c r="G52" s="1"/>
      <c r="H52" s="1"/>
      <c r="I52" s="1"/>
      <c r="J52" s="1"/>
      <c r="K52" s="1"/>
      <c r="L52" s="1"/>
    </row>
    <row r="53" spans="1:12" ht="17.25">
      <c r="A53" s="1"/>
      <c r="B53" s="1"/>
      <c r="C53" s="1"/>
      <c r="D53" s="1"/>
      <c r="E53" s="3"/>
      <c r="F53" s="1"/>
      <c r="G53" s="1"/>
      <c r="H53" s="1"/>
      <c r="I53" s="1"/>
      <c r="J53" s="1"/>
      <c r="K53" s="1"/>
      <c r="L53" s="1"/>
    </row>
    <row r="54" spans="1:12" ht="17.25">
      <c r="A54" s="1"/>
      <c r="B54" s="1"/>
      <c r="C54" s="1"/>
      <c r="D54" s="1"/>
      <c r="E54" s="3"/>
      <c r="F54" s="1"/>
      <c r="G54" s="1"/>
      <c r="H54" s="1"/>
      <c r="I54" s="1"/>
      <c r="J54" s="1"/>
      <c r="K54" s="1"/>
      <c r="L54" s="1"/>
    </row>
    <row r="55" spans="1:12" ht="17.25">
      <c r="A55" s="1"/>
      <c r="B55" s="1"/>
      <c r="C55" s="1"/>
      <c r="D55" s="1"/>
      <c r="E55" s="3"/>
      <c r="F55" s="1"/>
      <c r="G55" s="1"/>
      <c r="H55" s="1"/>
      <c r="I55" s="1"/>
      <c r="J55" s="1"/>
      <c r="K55" s="1"/>
      <c r="L55" s="1"/>
    </row>
    <row r="56" spans="1:12" ht="17.25">
      <c r="A56" s="1"/>
      <c r="B56" s="1"/>
      <c r="C56" s="1"/>
      <c r="D56" s="1"/>
      <c r="E56" s="3"/>
      <c r="F56" s="1"/>
      <c r="G56" s="1"/>
      <c r="H56" s="1"/>
      <c r="I56" s="1"/>
      <c r="J56" s="1"/>
      <c r="K56" s="1"/>
      <c r="L56" s="1"/>
    </row>
    <row r="57" spans="1:12" ht="17.25">
      <c r="A57" s="1"/>
      <c r="B57" s="1"/>
      <c r="C57" s="1"/>
      <c r="D57" s="1"/>
      <c r="E57" s="3"/>
      <c r="F57" s="1"/>
      <c r="G57" s="1"/>
      <c r="H57" s="1"/>
      <c r="I57" s="1"/>
      <c r="J57" s="1"/>
      <c r="K57" s="1"/>
      <c r="L57" s="1"/>
    </row>
    <row r="58" spans="1:12" ht="17.25">
      <c r="A58" s="1"/>
      <c r="B58" s="1"/>
      <c r="C58" s="1"/>
      <c r="D58" s="1"/>
      <c r="E58" s="3"/>
      <c r="F58" s="1"/>
      <c r="G58" s="1"/>
      <c r="H58" s="1"/>
      <c r="I58" s="1"/>
      <c r="J58" s="1"/>
      <c r="K58" s="1"/>
      <c r="L58" s="1"/>
    </row>
    <row r="59" spans="1:12" ht="17.25">
      <c r="A59" s="1"/>
      <c r="B59" s="1"/>
      <c r="C59" s="1"/>
      <c r="D59" s="1"/>
      <c r="E59" s="3"/>
      <c r="F59" s="1"/>
      <c r="G59" s="1"/>
      <c r="H59" s="1"/>
      <c r="I59" s="1"/>
      <c r="J59" s="1"/>
      <c r="K59" s="1"/>
      <c r="L59" s="1"/>
    </row>
    <row r="60" ht="17.25">
      <c r="L60" s="1"/>
    </row>
  </sheetData>
  <sheetProtection/>
  <mergeCells count="127">
    <mergeCell ref="C17:D17"/>
    <mergeCell ref="C11:D11"/>
    <mergeCell ref="C12:D12"/>
    <mergeCell ref="C13:D13"/>
    <mergeCell ref="C14:D14"/>
    <mergeCell ref="C15:D15"/>
    <mergeCell ref="C16:D16"/>
    <mergeCell ref="C5:D5"/>
    <mergeCell ref="C6:D6"/>
    <mergeCell ref="C7:D7"/>
    <mergeCell ref="C8:D8"/>
    <mergeCell ref="C9:D9"/>
    <mergeCell ref="C10:D10"/>
    <mergeCell ref="G25:H25"/>
    <mergeCell ref="G26:H26"/>
    <mergeCell ref="G17:H17"/>
    <mergeCell ref="G18:H18"/>
    <mergeCell ref="G19:H19"/>
    <mergeCell ref="G20:H20"/>
    <mergeCell ref="G21:H21"/>
    <mergeCell ref="G22:H22"/>
    <mergeCell ref="G23:H23"/>
    <mergeCell ref="G11:H11"/>
    <mergeCell ref="G12:H12"/>
    <mergeCell ref="G13:H13"/>
    <mergeCell ref="G14:H14"/>
    <mergeCell ref="G15:H15"/>
    <mergeCell ref="G16:H16"/>
    <mergeCell ref="A3:B3"/>
    <mergeCell ref="J36:K36"/>
    <mergeCell ref="D37:E37"/>
    <mergeCell ref="F37:I37"/>
    <mergeCell ref="J37:K37"/>
    <mergeCell ref="F36:I36"/>
    <mergeCell ref="D36:E36"/>
    <mergeCell ref="J27:K27"/>
    <mergeCell ref="J28:K28"/>
    <mergeCell ref="J29:K29"/>
    <mergeCell ref="J22:K22"/>
    <mergeCell ref="J23:K23"/>
    <mergeCell ref="J24:K24"/>
    <mergeCell ref="J25:K25"/>
    <mergeCell ref="J18:K18"/>
    <mergeCell ref="J19:K19"/>
    <mergeCell ref="J20:K20"/>
    <mergeCell ref="J21:K21"/>
    <mergeCell ref="J16:K16"/>
    <mergeCell ref="J17:K17"/>
    <mergeCell ref="J10:K10"/>
    <mergeCell ref="J11:K11"/>
    <mergeCell ref="J12:K12"/>
    <mergeCell ref="J13:K13"/>
    <mergeCell ref="E4:F4"/>
    <mergeCell ref="J4:K4"/>
    <mergeCell ref="J5:K5"/>
    <mergeCell ref="G4:H4"/>
    <mergeCell ref="E5:F5"/>
    <mergeCell ref="E6:F6"/>
    <mergeCell ref="G5:H5"/>
    <mergeCell ref="G6:H6"/>
    <mergeCell ref="J26:K26"/>
    <mergeCell ref="G28:H28"/>
    <mergeCell ref="G27:H27"/>
    <mergeCell ref="E27:F27"/>
    <mergeCell ref="J6:K6"/>
    <mergeCell ref="J7:K7"/>
    <mergeCell ref="J8:K8"/>
    <mergeCell ref="J9:K9"/>
    <mergeCell ref="J14:K14"/>
    <mergeCell ref="J15:K15"/>
    <mergeCell ref="A33:C33"/>
    <mergeCell ref="E11:F11"/>
    <mergeCell ref="E12:F12"/>
    <mergeCell ref="E17:F17"/>
    <mergeCell ref="E24:F24"/>
    <mergeCell ref="E19:F19"/>
    <mergeCell ref="E18:F18"/>
    <mergeCell ref="E28:F28"/>
    <mergeCell ref="E25:F25"/>
    <mergeCell ref="E26:F26"/>
    <mergeCell ref="E7:F7"/>
    <mergeCell ref="E8:F8"/>
    <mergeCell ref="E9:F9"/>
    <mergeCell ref="E10:F10"/>
    <mergeCell ref="E16:F16"/>
    <mergeCell ref="G7:H7"/>
    <mergeCell ref="G8:H8"/>
    <mergeCell ref="G9:H9"/>
    <mergeCell ref="E15:F15"/>
    <mergeCell ref="G10:H10"/>
    <mergeCell ref="J33:K33"/>
    <mergeCell ref="D33:E33"/>
    <mergeCell ref="E23:F23"/>
    <mergeCell ref="E20:F20"/>
    <mergeCell ref="E21:F21"/>
    <mergeCell ref="E22:F22"/>
    <mergeCell ref="G29:H29"/>
    <mergeCell ref="E29:F29"/>
    <mergeCell ref="F33:I33"/>
    <mergeCell ref="G24:H24"/>
    <mergeCell ref="J34:K34"/>
    <mergeCell ref="J35:K35"/>
    <mergeCell ref="F35:I35"/>
    <mergeCell ref="A1:K1"/>
    <mergeCell ref="A2:K2"/>
    <mergeCell ref="C4:D4"/>
    <mergeCell ref="D35:E35"/>
    <mergeCell ref="D34:E34"/>
    <mergeCell ref="E13:F13"/>
    <mergeCell ref="E14:F14"/>
    <mergeCell ref="A30:B31"/>
    <mergeCell ref="F30:H30"/>
    <mergeCell ref="F31:H31"/>
    <mergeCell ref="A39:K39"/>
    <mergeCell ref="A42:K42"/>
    <mergeCell ref="A41:K41"/>
    <mergeCell ref="A40:K40"/>
    <mergeCell ref="A34:B35"/>
    <mergeCell ref="A36:B37"/>
    <mergeCell ref="F34:I34"/>
    <mergeCell ref="C24:D24"/>
    <mergeCell ref="C18:D18"/>
    <mergeCell ref="C19:D19"/>
    <mergeCell ref="C20:D20"/>
    <mergeCell ref="C21:D21"/>
    <mergeCell ref="C22:D22"/>
    <mergeCell ref="C23:D23"/>
  </mergeCells>
  <printOptions horizontalCentered="1" verticalCentered="1"/>
  <pageMargins left="0.7086614173228347" right="0.7086614173228347" top="0.5905511811023623" bottom="0.5905511811023623" header="0.5905511811023623" footer="0.5118110236220472"/>
  <pageSetup horizontalDpi="300" verticalDpi="300" orientation="portrait" paperSize="9" scale="11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H108"/>
  <sheetViews>
    <sheetView view="pageBreakPreview" zoomScale="90" zoomScaleSheetLayoutView="90" zoomScalePageLayoutView="0" workbookViewId="0" topLeftCell="A1">
      <selection activeCell="R29" sqref="R29:Y30"/>
    </sheetView>
  </sheetViews>
  <sheetFormatPr defaultColWidth="1.625" defaultRowHeight="13.5"/>
  <cols>
    <col min="1" max="4" width="1.625" style="21" customWidth="1"/>
    <col min="5" max="33" width="1.625" style="22" customWidth="1"/>
    <col min="34" max="16384" width="1.625" style="21" customWidth="1"/>
  </cols>
  <sheetData>
    <row r="1" spans="1:60" ht="9.75" customHeight="1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</row>
    <row r="2" spans="1:60" ht="9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</row>
    <row r="3" spans="1:60" ht="9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</row>
    <row r="4" ht="9" customHeight="1"/>
    <row r="5" spans="1:60" ht="9" customHeight="1">
      <c r="A5" s="102" t="s">
        <v>17</v>
      </c>
      <c r="B5" s="102"/>
      <c r="C5" s="102"/>
      <c r="D5" s="102"/>
      <c r="E5" s="102"/>
      <c r="F5" s="102"/>
      <c r="G5" s="102"/>
      <c r="H5" s="102"/>
      <c r="I5" s="102"/>
      <c r="J5" s="103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5"/>
      <c r="AK5" s="23"/>
      <c r="AL5" s="102" t="s">
        <v>18</v>
      </c>
      <c r="AM5" s="102"/>
      <c r="AN5" s="102"/>
      <c r="AO5" s="102"/>
      <c r="AP5" s="102"/>
      <c r="AQ5" s="102"/>
      <c r="AR5" s="102"/>
      <c r="AS5" s="10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</row>
    <row r="6" spans="1:60" ht="9" customHeight="1">
      <c r="A6" s="102"/>
      <c r="B6" s="102"/>
      <c r="C6" s="102"/>
      <c r="D6" s="102"/>
      <c r="E6" s="102"/>
      <c r="F6" s="102"/>
      <c r="G6" s="102"/>
      <c r="H6" s="102"/>
      <c r="I6" s="102"/>
      <c r="J6" s="106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8"/>
      <c r="AK6" s="23"/>
      <c r="AL6" s="102"/>
      <c r="AM6" s="102"/>
      <c r="AN6" s="102"/>
      <c r="AO6" s="102"/>
      <c r="AP6" s="102"/>
      <c r="AQ6" s="102"/>
      <c r="AR6" s="102"/>
      <c r="AS6" s="10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</row>
    <row r="7" spans="1:60" ht="9" customHeight="1">
      <c r="A7" s="102"/>
      <c r="B7" s="102"/>
      <c r="C7" s="102"/>
      <c r="D7" s="102"/>
      <c r="E7" s="102"/>
      <c r="F7" s="102"/>
      <c r="G7" s="102"/>
      <c r="H7" s="102"/>
      <c r="I7" s="102"/>
      <c r="J7" s="109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1"/>
      <c r="AK7" s="23"/>
      <c r="AL7" s="102"/>
      <c r="AM7" s="102"/>
      <c r="AN7" s="102"/>
      <c r="AO7" s="102"/>
      <c r="AP7" s="102"/>
      <c r="AQ7" s="102"/>
      <c r="AR7" s="102"/>
      <c r="AS7" s="10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</row>
    <row r="8" spans="1:60" ht="9" customHeight="1">
      <c r="A8" s="102" t="s">
        <v>19</v>
      </c>
      <c r="B8" s="102"/>
      <c r="C8" s="102"/>
      <c r="D8" s="102"/>
      <c r="E8" s="102"/>
      <c r="F8" s="102"/>
      <c r="G8" s="102"/>
      <c r="H8" s="102"/>
      <c r="I8" s="102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23"/>
      <c r="AL8" s="102"/>
      <c r="AM8" s="102"/>
      <c r="AN8" s="102"/>
      <c r="AO8" s="102"/>
      <c r="AP8" s="102"/>
      <c r="AQ8" s="102"/>
      <c r="AR8" s="102"/>
      <c r="AS8" s="10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</row>
    <row r="9" spans="1:60" ht="9" customHeight="1">
      <c r="A9" s="102"/>
      <c r="B9" s="102"/>
      <c r="C9" s="102"/>
      <c r="D9" s="102"/>
      <c r="E9" s="102"/>
      <c r="F9" s="102"/>
      <c r="G9" s="102"/>
      <c r="H9" s="102"/>
      <c r="I9" s="102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23"/>
      <c r="AL9" s="102" t="s">
        <v>20</v>
      </c>
      <c r="AM9" s="102"/>
      <c r="AN9" s="102"/>
      <c r="AO9" s="102"/>
      <c r="AP9" s="102"/>
      <c r="AQ9" s="102"/>
      <c r="AR9" s="102"/>
      <c r="AS9" s="102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</row>
    <row r="10" spans="1:60" ht="9" customHeight="1">
      <c r="A10" s="102"/>
      <c r="B10" s="102"/>
      <c r="C10" s="102"/>
      <c r="D10" s="102"/>
      <c r="E10" s="102"/>
      <c r="F10" s="102"/>
      <c r="G10" s="102"/>
      <c r="H10" s="102"/>
      <c r="I10" s="102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23"/>
      <c r="AL10" s="102"/>
      <c r="AM10" s="102"/>
      <c r="AN10" s="102"/>
      <c r="AO10" s="102"/>
      <c r="AP10" s="102"/>
      <c r="AQ10" s="102"/>
      <c r="AR10" s="102"/>
      <c r="AS10" s="102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</row>
    <row r="11" spans="1:60" ht="9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23"/>
      <c r="AL11" s="102"/>
      <c r="AM11" s="102"/>
      <c r="AN11" s="102"/>
      <c r="AO11" s="102"/>
      <c r="AP11" s="102"/>
      <c r="AQ11" s="102"/>
      <c r="AR11" s="102"/>
      <c r="AS11" s="102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</row>
    <row r="12" spans="1:60" ht="9" customHeight="1">
      <c r="A12" s="102"/>
      <c r="B12" s="102"/>
      <c r="C12" s="102"/>
      <c r="D12" s="102"/>
      <c r="E12" s="102"/>
      <c r="F12" s="102"/>
      <c r="G12" s="102"/>
      <c r="H12" s="102"/>
      <c r="I12" s="102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23"/>
      <c r="AL12" s="102"/>
      <c r="AM12" s="102"/>
      <c r="AN12" s="102"/>
      <c r="AO12" s="102"/>
      <c r="AP12" s="102"/>
      <c r="AQ12" s="102"/>
      <c r="AR12" s="102"/>
      <c r="AS12" s="102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</row>
    <row r="13" spans="1:60" ht="9" customHeight="1">
      <c r="A13" s="24"/>
      <c r="B13" s="24"/>
      <c r="C13" s="24"/>
      <c r="D13" s="24"/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5"/>
      <c r="AC13" s="25"/>
      <c r="AD13" s="25"/>
      <c r="AE13" s="25"/>
      <c r="AF13" s="25"/>
      <c r="AG13" s="25"/>
      <c r="AH13" s="25"/>
      <c r="AI13" s="25"/>
      <c r="AJ13" s="25"/>
      <c r="AK13" s="23"/>
      <c r="AL13" s="114" t="s">
        <v>21</v>
      </c>
      <c r="AM13" s="115"/>
      <c r="AN13" s="115"/>
      <c r="AO13" s="115"/>
      <c r="AP13" s="115"/>
      <c r="AQ13" s="115"/>
      <c r="AR13" s="115"/>
      <c r="AS13" s="116"/>
      <c r="AT13" s="103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5"/>
    </row>
    <row r="14" spans="1:60" ht="9" customHeight="1">
      <c r="A14" s="103" t="s">
        <v>22</v>
      </c>
      <c r="B14" s="104"/>
      <c r="C14" s="104"/>
      <c r="D14" s="105"/>
      <c r="E14" s="103" t="s">
        <v>23</v>
      </c>
      <c r="F14" s="104"/>
      <c r="G14" s="105"/>
      <c r="H14" s="99" t="s">
        <v>24</v>
      </c>
      <c r="I14" s="99"/>
      <c r="J14" s="99"/>
      <c r="K14" s="99"/>
      <c r="L14" s="99"/>
      <c r="M14" s="99"/>
      <c r="N14" s="99"/>
      <c r="O14" s="99"/>
      <c r="P14" s="99"/>
      <c r="Q14" s="99"/>
      <c r="R14" s="99" t="s">
        <v>25</v>
      </c>
      <c r="S14" s="99"/>
      <c r="T14" s="99"/>
      <c r="U14" s="99"/>
      <c r="V14" s="99"/>
      <c r="W14" s="99"/>
      <c r="X14" s="99"/>
      <c r="Y14" s="99"/>
      <c r="Z14" s="137" t="s">
        <v>1</v>
      </c>
      <c r="AA14" s="138"/>
      <c r="AB14" s="99" t="s">
        <v>26</v>
      </c>
      <c r="AC14" s="99"/>
      <c r="AD14" s="99"/>
      <c r="AE14" s="99" t="s">
        <v>27</v>
      </c>
      <c r="AF14" s="99"/>
      <c r="AG14" s="99"/>
      <c r="AH14" s="100" t="s">
        <v>28</v>
      </c>
      <c r="AI14" s="100"/>
      <c r="AJ14" s="100"/>
      <c r="AK14" s="23"/>
      <c r="AL14" s="117"/>
      <c r="AM14" s="118"/>
      <c r="AN14" s="118"/>
      <c r="AO14" s="118"/>
      <c r="AP14" s="118"/>
      <c r="AQ14" s="118"/>
      <c r="AR14" s="118"/>
      <c r="AS14" s="119"/>
      <c r="AT14" s="106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8"/>
    </row>
    <row r="15" spans="1:60" ht="9" customHeight="1">
      <c r="A15" s="106"/>
      <c r="B15" s="107"/>
      <c r="C15" s="107"/>
      <c r="D15" s="108"/>
      <c r="E15" s="106"/>
      <c r="F15" s="107"/>
      <c r="G15" s="108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139"/>
      <c r="AA15" s="140"/>
      <c r="AB15" s="99"/>
      <c r="AC15" s="99"/>
      <c r="AD15" s="99"/>
      <c r="AE15" s="99"/>
      <c r="AF15" s="99"/>
      <c r="AG15" s="99"/>
      <c r="AH15" s="100"/>
      <c r="AI15" s="100"/>
      <c r="AJ15" s="100"/>
      <c r="AK15" s="23"/>
      <c r="AL15" s="117"/>
      <c r="AM15" s="118"/>
      <c r="AN15" s="118"/>
      <c r="AO15" s="118"/>
      <c r="AP15" s="118"/>
      <c r="AQ15" s="118"/>
      <c r="AR15" s="118"/>
      <c r="AS15" s="119"/>
      <c r="AT15" s="106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8"/>
    </row>
    <row r="16" spans="1:60" ht="9" customHeight="1">
      <c r="A16" s="109"/>
      <c r="B16" s="110"/>
      <c r="C16" s="110"/>
      <c r="D16" s="111"/>
      <c r="E16" s="109"/>
      <c r="F16" s="110"/>
      <c r="G16" s="111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141"/>
      <c r="AA16" s="142"/>
      <c r="AB16" s="99"/>
      <c r="AC16" s="99"/>
      <c r="AD16" s="99"/>
      <c r="AE16" s="99"/>
      <c r="AF16" s="99"/>
      <c r="AG16" s="99"/>
      <c r="AH16" s="100"/>
      <c r="AI16" s="100"/>
      <c r="AJ16" s="100"/>
      <c r="AK16" s="23"/>
      <c r="AL16" s="120"/>
      <c r="AM16" s="121"/>
      <c r="AN16" s="121"/>
      <c r="AO16" s="121"/>
      <c r="AP16" s="121"/>
      <c r="AQ16" s="121"/>
      <c r="AR16" s="121"/>
      <c r="AS16" s="122"/>
      <c r="AT16" s="109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1"/>
    </row>
    <row r="17" spans="1:60" ht="10.5" customHeight="1">
      <c r="A17" s="136">
        <f>IF(VLOOKUP(E17,エントリー!$A$5:$H$29,2,1)=0,"",VLOOKUP(E17,エントリー!$A$5:$H$29,2,1))</f>
      </c>
      <c r="B17" s="136"/>
      <c r="C17" s="136"/>
      <c r="D17" s="136"/>
      <c r="E17" s="136">
        <v>1</v>
      </c>
      <c r="F17" s="136"/>
      <c r="G17" s="136"/>
      <c r="H17" s="130">
        <f>IF(VLOOKUP(E17,エントリー!$A$5:$K$29,3,1)=0,"",VLOOKUP(E17,エントリー!$A$5:$K$29,3,1))</f>
      </c>
      <c r="I17" s="131"/>
      <c r="J17" s="131"/>
      <c r="K17" s="131"/>
      <c r="L17" s="131"/>
      <c r="M17" s="131"/>
      <c r="N17" s="131"/>
      <c r="O17" s="131"/>
      <c r="P17" s="131"/>
      <c r="Q17" s="132"/>
      <c r="R17" s="143">
        <f>IF(VLOOKUP(E17,エントリー!$A$5:$K$29,5,1)=0,"",VLOOKUP(E17,エントリー!$A$5:$K$29,5,1))</f>
      </c>
      <c r="S17" s="144"/>
      <c r="T17" s="144"/>
      <c r="U17" s="144"/>
      <c r="V17" s="144"/>
      <c r="W17" s="144"/>
      <c r="X17" s="144"/>
      <c r="Y17" s="145"/>
      <c r="Z17" s="143">
        <f>IF(VLOOKUP(E17,エントリー!$A$5:$K$29,7,1)=0,"",VLOOKUP(E17,エントリー!$A$5:$K$29,7,1))</f>
      </c>
      <c r="AA17" s="145"/>
      <c r="AB17" s="123"/>
      <c r="AC17" s="124"/>
      <c r="AD17" s="125"/>
      <c r="AE17" s="123"/>
      <c r="AF17" s="124"/>
      <c r="AG17" s="125"/>
      <c r="AH17" s="123"/>
      <c r="AI17" s="124"/>
      <c r="AJ17" s="125"/>
      <c r="AK17" s="23"/>
      <c r="AL17" s="27"/>
      <c r="AM17" s="27"/>
      <c r="AN17" s="27"/>
      <c r="AO17" s="27"/>
      <c r="AP17" s="27"/>
      <c r="AQ17" s="27"/>
      <c r="AR17" s="27"/>
      <c r="AS17" s="27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</row>
    <row r="18" spans="1:60" ht="10.5" customHeight="1">
      <c r="A18" s="136"/>
      <c r="B18" s="136"/>
      <c r="C18" s="136"/>
      <c r="D18" s="136"/>
      <c r="E18" s="136"/>
      <c r="F18" s="136"/>
      <c r="G18" s="136"/>
      <c r="H18" s="133"/>
      <c r="I18" s="134"/>
      <c r="J18" s="134"/>
      <c r="K18" s="134"/>
      <c r="L18" s="134"/>
      <c r="M18" s="134"/>
      <c r="N18" s="134"/>
      <c r="O18" s="134"/>
      <c r="P18" s="134"/>
      <c r="Q18" s="135"/>
      <c r="R18" s="146"/>
      <c r="S18" s="147"/>
      <c r="T18" s="147"/>
      <c r="U18" s="147"/>
      <c r="V18" s="147"/>
      <c r="W18" s="147"/>
      <c r="X18" s="147"/>
      <c r="Y18" s="148"/>
      <c r="Z18" s="149"/>
      <c r="AA18" s="150"/>
      <c r="AB18" s="126"/>
      <c r="AC18" s="127"/>
      <c r="AD18" s="128"/>
      <c r="AE18" s="126"/>
      <c r="AF18" s="127"/>
      <c r="AG18" s="128"/>
      <c r="AH18" s="126"/>
      <c r="AI18" s="127"/>
      <c r="AJ18" s="128"/>
      <c r="AK18" s="23"/>
      <c r="AL18" s="129" t="s">
        <v>29</v>
      </c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</row>
    <row r="19" spans="1:60" ht="10.5" customHeight="1">
      <c r="A19" s="151">
        <f>IF(VLOOKUP(E19,エントリー!$A$5:$H$29,2,1)=0,"",VLOOKUP(E19,エントリー!$A$5:$H$29,2,1))</f>
      </c>
      <c r="B19" s="152"/>
      <c r="C19" s="152"/>
      <c r="D19" s="153"/>
      <c r="E19" s="157">
        <v>2</v>
      </c>
      <c r="F19" s="157"/>
      <c r="G19" s="157"/>
      <c r="H19" s="130">
        <f>IF(VLOOKUP(E19,エントリー!$A$5:$H$29,3,1)=0,"",VLOOKUP(E19,エントリー!$A$5:$H$29,3,1))</f>
      </c>
      <c r="I19" s="131"/>
      <c r="J19" s="131"/>
      <c r="K19" s="131"/>
      <c r="L19" s="131"/>
      <c r="M19" s="131"/>
      <c r="N19" s="131"/>
      <c r="O19" s="131"/>
      <c r="P19" s="131"/>
      <c r="Q19" s="132"/>
      <c r="R19" s="143">
        <f>IF(VLOOKUP(E19,エントリー!$A$5:$K$29,5,1)=0,"",VLOOKUP(E19,エントリー!$A$5:$K$29,5,1))</f>
      </c>
      <c r="S19" s="144"/>
      <c r="T19" s="144"/>
      <c r="U19" s="144"/>
      <c r="V19" s="144"/>
      <c r="W19" s="144"/>
      <c r="X19" s="144"/>
      <c r="Y19" s="145"/>
      <c r="Z19" s="143">
        <f>IF(VLOOKUP(E19,エントリー!$A$5:$K$29,7,1)=0,"",VLOOKUP(E19,エントリー!$A$5:$K$29,7,1))</f>
      </c>
      <c r="AA19" s="145"/>
      <c r="AB19" s="130"/>
      <c r="AC19" s="131"/>
      <c r="AD19" s="132"/>
      <c r="AE19" s="130"/>
      <c r="AF19" s="131"/>
      <c r="AG19" s="132"/>
      <c r="AH19" s="130"/>
      <c r="AI19" s="131"/>
      <c r="AJ19" s="132"/>
      <c r="AK19" s="23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</row>
    <row r="20" spans="1:60" ht="10.5" customHeight="1">
      <c r="A20" s="154"/>
      <c r="B20" s="155"/>
      <c r="C20" s="155"/>
      <c r="D20" s="156"/>
      <c r="E20" s="157"/>
      <c r="F20" s="157"/>
      <c r="G20" s="157"/>
      <c r="H20" s="133"/>
      <c r="I20" s="134"/>
      <c r="J20" s="134"/>
      <c r="K20" s="134"/>
      <c r="L20" s="134"/>
      <c r="M20" s="134"/>
      <c r="N20" s="134"/>
      <c r="O20" s="134"/>
      <c r="P20" s="134"/>
      <c r="Q20" s="135"/>
      <c r="R20" s="146"/>
      <c r="S20" s="147"/>
      <c r="T20" s="147"/>
      <c r="U20" s="147"/>
      <c r="V20" s="147"/>
      <c r="W20" s="147"/>
      <c r="X20" s="147"/>
      <c r="Y20" s="148"/>
      <c r="Z20" s="149"/>
      <c r="AA20" s="150"/>
      <c r="AB20" s="133"/>
      <c r="AC20" s="134"/>
      <c r="AD20" s="135"/>
      <c r="AE20" s="133"/>
      <c r="AF20" s="134"/>
      <c r="AG20" s="135"/>
      <c r="AH20" s="133"/>
      <c r="AI20" s="134"/>
      <c r="AJ20" s="135"/>
      <c r="AK20" s="23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</row>
    <row r="21" spans="1:60" ht="10.5" customHeight="1">
      <c r="A21" s="151">
        <f>IF(VLOOKUP(E21,エントリー!$A$5:$H$29,2,1)=0,"",VLOOKUP(E21,エントリー!$A$5:$H$29,2,1))</f>
      </c>
      <c r="B21" s="152"/>
      <c r="C21" s="152"/>
      <c r="D21" s="153"/>
      <c r="E21" s="136">
        <v>3</v>
      </c>
      <c r="F21" s="136"/>
      <c r="G21" s="136"/>
      <c r="H21" s="130">
        <f>IF(VLOOKUP(E21,エントリー!$A$5:$H$29,3,1)=0,"",VLOOKUP(E21,エントリー!$A$5:$H$29,3,1))</f>
      </c>
      <c r="I21" s="131"/>
      <c r="J21" s="131"/>
      <c r="K21" s="131"/>
      <c r="L21" s="131"/>
      <c r="M21" s="131"/>
      <c r="N21" s="131"/>
      <c r="O21" s="131"/>
      <c r="P21" s="131"/>
      <c r="Q21" s="132"/>
      <c r="R21" s="143">
        <f>IF(VLOOKUP(E21,エントリー!$A$5:$K$29,5,1)=0,"",VLOOKUP(E21,エントリー!$A$5:$K$29,5,1))</f>
      </c>
      <c r="S21" s="144"/>
      <c r="T21" s="144"/>
      <c r="U21" s="144"/>
      <c r="V21" s="144"/>
      <c r="W21" s="144"/>
      <c r="X21" s="144"/>
      <c r="Y21" s="145"/>
      <c r="Z21" s="143">
        <f>IF(VLOOKUP(E21,エントリー!$A$5:$K$29,7,1)=0,"",VLOOKUP(E21,エントリー!$A$5:$K$29,7,1))</f>
      </c>
      <c r="AA21" s="145"/>
      <c r="AB21" s="123"/>
      <c r="AC21" s="124"/>
      <c r="AD21" s="125"/>
      <c r="AE21" s="123"/>
      <c r="AF21" s="124"/>
      <c r="AG21" s="125"/>
      <c r="AH21" s="123"/>
      <c r="AI21" s="124"/>
      <c r="AJ21" s="125"/>
      <c r="AK21" s="23"/>
      <c r="AL21" s="102" t="s">
        <v>30</v>
      </c>
      <c r="AM21" s="102"/>
      <c r="AN21" s="102"/>
      <c r="AO21" s="102"/>
      <c r="AP21" s="102"/>
      <c r="AQ21" s="102"/>
      <c r="AR21" s="102"/>
      <c r="AS21" s="102"/>
      <c r="AT21" s="129" t="s">
        <v>31</v>
      </c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</row>
    <row r="22" spans="1:60" ht="10.5" customHeight="1">
      <c r="A22" s="154"/>
      <c r="B22" s="155"/>
      <c r="C22" s="155"/>
      <c r="D22" s="156"/>
      <c r="E22" s="136"/>
      <c r="F22" s="136"/>
      <c r="G22" s="136"/>
      <c r="H22" s="133"/>
      <c r="I22" s="134"/>
      <c r="J22" s="134"/>
      <c r="K22" s="134"/>
      <c r="L22" s="134"/>
      <c r="M22" s="134"/>
      <c r="N22" s="134"/>
      <c r="O22" s="134"/>
      <c r="P22" s="134"/>
      <c r="Q22" s="135"/>
      <c r="R22" s="146"/>
      <c r="S22" s="147"/>
      <c r="T22" s="147"/>
      <c r="U22" s="147"/>
      <c r="V22" s="147"/>
      <c r="W22" s="147"/>
      <c r="X22" s="147"/>
      <c r="Y22" s="148"/>
      <c r="Z22" s="149"/>
      <c r="AA22" s="150"/>
      <c r="AB22" s="126"/>
      <c r="AC22" s="127"/>
      <c r="AD22" s="128"/>
      <c r="AE22" s="126"/>
      <c r="AF22" s="127"/>
      <c r="AG22" s="128"/>
      <c r="AH22" s="126"/>
      <c r="AI22" s="127"/>
      <c r="AJ22" s="128"/>
      <c r="AK22" s="23"/>
      <c r="AL22" s="102"/>
      <c r="AM22" s="102"/>
      <c r="AN22" s="102"/>
      <c r="AO22" s="102"/>
      <c r="AP22" s="102"/>
      <c r="AQ22" s="102"/>
      <c r="AR22" s="102"/>
      <c r="AS22" s="102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</row>
    <row r="23" spans="1:60" ht="10.5" customHeight="1">
      <c r="A23" s="151">
        <f>IF(VLOOKUP(E23,エントリー!$A$5:$H$29,2,1)=0,"",VLOOKUP(E23,エントリー!$A$5:$H$29,2,1))</f>
      </c>
      <c r="B23" s="152"/>
      <c r="C23" s="152"/>
      <c r="D23" s="153"/>
      <c r="E23" s="157">
        <v>4</v>
      </c>
      <c r="F23" s="157"/>
      <c r="G23" s="157"/>
      <c r="H23" s="130">
        <f>IF(VLOOKUP(E23,エントリー!$A$5:$H$29,3,1)=0,"",VLOOKUP(E23,エントリー!$A$5:$H$29,3,1))</f>
      </c>
      <c r="I23" s="131"/>
      <c r="J23" s="131"/>
      <c r="K23" s="131"/>
      <c r="L23" s="131"/>
      <c r="M23" s="131"/>
      <c r="N23" s="131"/>
      <c r="O23" s="131"/>
      <c r="P23" s="131"/>
      <c r="Q23" s="132"/>
      <c r="R23" s="143">
        <f>IF(VLOOKUP(E23,エントリー!$A$5:$K$29,5,1)=0,"",VLOOKUP(E23,エントリー!$A$5:$K$29,5,1))</f>
      </c>
      <c r="S23" s="144"/>
      <c r="T23" s="144"/>
      <c r="U23" s="144"/>
      <c r="V23" s="144"/>
      <c r="W23" s="144"/>
      <c r="X23" s="144"/>
      <c r="Y23" s="145"/>
      <c r="Z23" s="143">
        <f>IF(VLOOKUP(E23,エントリー!$A$5:$K$29,7,1)=0,"",VLOOKUP(E23,エントリー!$A$5:$K$29,7,1))</f>
      </c>
      <c r="AA23" s="145"/>
      <c r="AB23" s="130"/>
      <c r="AC23" s="131"/>
      <c r="AD23" s="132"/>
      <c r="AE23" s="130"/>
      <c r="AF23" s="131"/>
      <c r="AG23" s="132"/>
      <c r="AH23" s="130"/>
      <c r="AI23" s="131"/>
      <c r="AJ23" s="132"/>
      <c r="AK23" s="23"/>
      <c r="AL23" s="102"/>
      <c r="AM23" s="102"/>
      <c r="AN23" s="102"/>
      <c r="AO23" s="102"/>
      <c r="AP23" s="102"/>
      <c r="AQ23" s="102"/>
      <c r="AR23" s="102"/>
      <c r="AS23" s="102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</row>
    <row r="24" spans="1:60" ht="10.5" customHeight="1">
      <c r="A24" s="154"/>
      <c r="B24" s="155"/>
      <c r="C24" s="155"/>
      <c r="D24" s="156"/>
      <c r="E24" s="157"/>
      <c r="F24" s="157"/>
      <c r="G24" s="157"/>
      <c r="H24" s="133"/>
      <c r="I24" s="134"/>
      <c r="J24" s="134"/>
      <c r="K24" s="134"/>
      <c r="L24" s="134"/>
      <c r="M24" s="134"/>
      <c r="N24" s="134"/>
      <c r="O24" s="134"/>
      <c r="P24" s="134"/>
      <c r="Q24" s="135"/>
      <c r="R24" s="146"/>
      <c r="S24" s="147"/>
      <c r="T24" s="147"/>
      <c r="U24" s="147"/>
      <c r="V24" s="147"/>
      <c r="W24" s="147"/>
      <c r="X24" s="147"/>
      <c r="Y24" s="148"/>
      <c r="Z24" s="149"/>
      <c r="AA24" s="150"/>
      <c r="AB24" s="133"/>
      <c r="AC24" s="134"/>
      <c r="AD24" s="135"/>
      <c r="AE24" s="133"/>
      <c r="AF24" s="134"/>
      <c r="AG24" s="135"/>
      <c r="AH24" s="133"/>
      <c r="AI24" s="134"/>
      <c r="AJ24" s="135"/>
      <c r="AK24" s="23"/>
      <c r="AL24" s="102" t="s">
        <v>49</v>
      </c>
      <c r="AM24" s="102"/>
      <c r="AN24" s="102"/>
      <c r="AO24" s="102"/>
      <c r="AP24" s="102"/>
      <c r="AQ24" s="102"/>
      <c r="AR24" s="102"/>
      <c r="AS24" s="102"/>
      <c r="AT24" s="158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59"/>
      <c r="BG24" s="159"/>
      <c r="BH24" s="160"/>
    </row>
    <row r="25" spans="1:60" ht="10.5" customHeight="1">
      <c r="A25" s="151">
        <f>IF(VLOOKUP(E25,エントリー!$A$5:$H$29,2,1)=0,"",VLOOKUP(E25,エントリー!$A$5:$H$29,2,1))</f>
      </c>
      <c r="B25" s="152"/>
      <c r="C25" s="152"/>
      <c r="D25" s="153"/>
      <c r="E25" s="136">
        <v>5</v>
      </c>
      <c r="F25" s="136"/>
      <c r="G25" s="136"/>
      <c r="H25" s="130">
        <f>IF(VLOOKUP(E25,エントリー!$A$5:$H$29,3,1)=0,"",VLOOKUP(E25,エントリー!$A$5:$H$29,3,1))</f>
      </c>
      <c r="I25" s="131"/>
      <c r="J25" s="131"/>
      <c r="K25" s="131"/>
      <c r="L25" s="131"/>
      <c r="M25" s="131"/>
      <c r="N25" s="131"/>
      <c r="O25" s="131"/>
      <c r="P25" s="131"/>
      <c r="Q25" s="132"/>
      <c r="R25" s="143">
        <f>IF(VLOOKUP(E25,エントリー!$A$5:$K$29,5,1)=0,"",VLOOKUP(E25,エントリー!$A$5:$K$29,5,1))</f>
      </c>
      <c r="S25" s="144"/>
      <c r="T25" s="144"/>
      <c r="U25" s="144"/>
      <c r="V25" s="144"/>
      <c r="W25" s="144"/>
      <c r="X25" s="144"/>
      <c r="Y25" s="145"/>
      <c r="Z25" s="143">
        <f>IF(VLOOKUP(E25,エントリー!$A$5:$K$29,7,1)=0,"",VLOOKUP(E25,エントリー!$A$5:$K$29,7,1))</f>
      </c>
      <c r="AA25" s="145"/>
      <c r="AB25" s="123"/>
      <c r="AC25" s="124"/>
      <c r="AD25" s="125"/>
      <c r="AE25" s="123"/>
      <c r="AF25" s="124"/>
      <c r="AG25" s="125"/>
      <c r="AH25" s="123"/>
      <c r="AI25" s="124"/>
      <c r="AJ25" s="125"/>
      <c r="AK25" s="23"/>
      <c r="AL25" s="102"/>
      <c r="AM25" s="102"/>
      <c r="AN25" s="102"/>
      <c r="AO25" s="102"/>
      <c r="AP25" s="102"/>
      <c r="AQ25" s="102"/>
      <c r="AR25" s="102"/>
      <c r="AS25" s="102"/>
      <c r="AT25" s="161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3"/>
    </row>
    <row r="26" spans="1:60" ht="10.5" customHeight="1">
      <c r="A26" s="154"/>
      <c r="B26" s="155"/>
      <c r="C26" s="155"/>
      <c r="D26" s="156"/>
      <c r="E26" s="136"/>
      <c r="F26" s="136"/>
      <c r="G26" s="136"/>
      <c r="H26" s="133"/>
      <c r="I26" s="134"/>
      <c r="J26" s="134"/>
      <c r="K26" s="134"/>
      <c r="L26" s="134"/>
      <c r="M26" s="134"/>
      <c r="N26" s="134"/>
      <c r="O26" s="134"/>
      <c r="P26" s="134"/>
      <c r="Q26" s="135"/>
      <c r="R26" s="146"/>
      <c r="S26" s="147"/>
      <c r="T26" s="147"/>
      <c r="U26" s="147"/>
      <c r="V26" s="147"/>
      <c r="W26" s="147"/>
      <c r="X26" s="147"/>
      <c r="Y26" s="148"/>
      <c r="Z26" s="149"/>
      <c r="AA26" s="150"/>
      <c r="AB26" s="126"/>
      <c r="AC26" s="127"/>
      <c r="AD26" s="128"/>
      <c r="AE26" s="126"/>
      <c r="AF26" s="127"/>
      <c r="AG26" s="128"/>
      <c r="AH26" s="126"/>
      <c r="AI26" s="127"/>
      <c r="AJ26" s="128"/>
      <c r="AK26" s="23"/>
      <c r="AL26" s="102"/>
      <c r="AM26" s="102"/>
      <c r="AN26" s="102"/>
      <c r="AO26" s="102"/>
      <c r="AP26" s="102"/>
      <c r="AQ26" s="102"/>
      <c r="AR26" s="102"/>
      <c r="AS26" s="102"/>
      <c r="AT26" s="164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6"/>
    </row>
    <row r="27" spans="1:60" ht="10.5" customHeight="1">
      <c r="A27" s="151">
        <f>IF(VLOOKUP(E27,エントリー!$A$5:$H$29,2,1)=0,"",VLOOKUP(E27,エントリー!$A$5:$H$29,2,1))</f>
      </c>
      <c r="B27" s="152"/>
      <c r="C27" s="152"/>
      <c r="D27" s="153"/>
      <c r="E27" s="157">
        <v>6</v>
      </c>
      <c r="F27" s="157"/>
      <c r="G27" s="157"/>
      <c r="H27" s="130">
        <f>IF(VLOOKUP(E27,エントリー!$A$5:$H$29,3,1)=0,"",VLOOKUP(E27,エントリー!$A$5:$H$29,3,1))</f>
      </c>
      <c r="I27" s="131"/>
      <c r="J27" s="131"/>
      <c r="K27" s="131"/>
      <c r="L27" s="131"/>
      <c r="M27" s="131"/>
      <c r="N27" s="131"/>
      <c r="O27" s="131"/>
      <c r="P27" s="131"/>
      <c r="Q27" s="132"/>
      <c r="R27" s="143">
        <f>IF(VLOOKUP(E27,エントリー!$A$5:$K$29,5,1)=0,"",VLOOKUP(E27,エントリー!$A$5:$K$29,5,1))</f>
      </c>
      <c r="S27" s="144"/>
      <c r="T27" s="144"/>
      <c r="U27" s="144"/>
      <c r="V27" s="144"/>
      <c r="W27" s="144"/>
      <c r="X27" s="144"/>
      <c r="Y27" s="145"/>
      <c r="Z27" s="143">
        <f>IF(VLOOKUP(E27,エントリー!$A$5:$K$29,7,1)=0,"",VLOOKUP(E27,エントリー!$A$5:$K$29,7,1))</f>
      </c>
      <c r="AA27" s="145"/>
      <c r="AB27" s="130"/>
      <c r="AC27" s="131"/>
      <c r="AD27" s="132"/>
      <c r="AE27" s="130"/>
      <c r="AF27" s="131"/>
      <c r="AG27" s="132"/>
      <c r="AH27" s="130"/>
      <c r="AI27" s="131"/>
      <c r="AJ27" s="132"/>
      <c r="AK27" s="23"/>
      <c r="AL27" s="102" t="s">
        <v>50</v>
      </c>
      <c r="AM27" s="102"/>
      <c r="AN27" s="102"/>
      <c r="AO27" s="102"/>
      <c r="AP27" s="102"/>
      <c r="AQ27" s="102"/>
      <c r="AR27" s="102"/>
      <c r="AS27" s="102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</row>
    <row r="28" spans="1:60" ht="10.5" customHeight="1">
      <c r="A28" s="154"/>
      <c r="B28" s="155"/>
      <c r="C28" s="155"/>
      <c r="D28" s="156"/>
      <c r="E28" s="157"/>
      <c r="F28" s="157"/>
      <c r="G28" s="157"/>
      <c r="H28" s="133"/>
      <c r="I28" s="134"/>
      <c r="J28" s="134"/>
      <c r="K28" s="134"/>
      <c r="L28" s="134"/>
      <c r="M28" s="134"/>
      <c r="N28" s="134"/>
      <c r="O28" s="134"/>
      <c r="P28" s="134"/>
      <c r="Q28" s="135"/>
      <c r="R28" s="146"/>
      <c r="S28" s="147"/>
      <c r="T28" s="147"/>
      <c r="U28" s="147"/>
      <c r="V28" s="147"/>
      <c r="W28" s="147"/>
      <c r="X28" s="147"/>
      <c r="Y28" s="148"/>
      <c r="Z28" s="149"/>
      <c r="AA28" s="150"/>
      <c r="AB28" s="133"/>
      <c r="AC28" s="134"/>
      <c r="AD28" s="135"/>
      <c r="AE28" s="133"/>
      <c r="AF28" s="134"/>
      <c r="AG28" s="135"/>
      <c r="AH28" s="133"/>
      <c r="AI28" s="134"/>
      <c r="AJ28" s="135"/>
      <c r="AK28" s="23"/>
      <c r="AL28" s="102"/>
      <c r="AM28" s="102"/>
      <c r="AN28" s="102"/>
      <c r="AO28" s="102"/>
      <c r="AP28" s="102"/>
      <c r="AQ28" s="102"/>
      <c r="AR28" s="102"/>
      <c r="AS28" s="102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</row>
    <row r="29" spans="1:60" ht="10.5" customHeight="1">
      <c r="A29" s="151">
        <f>IF(VLOOKUP(E29,エントリー!$A$5:$H$29,2,1)=0,"",VLOOKUP(E29,エントリー!$A$5:$H$29,2,1))</f>
      </c>
      <c r="B29" s="152"/>
      <c r="C29" s="152"/>
      <c r="D29" s="153"/>
      <c r="E29" s="136">
        <v>7</v>
      </c>
      <c r="F29" s="136"/>
      <c r="G29" s="136"/>
      <c r="H29" s="130">
        <f>IF(VLOOKUP(E29,エントリー!$A$5:$H$29,3,1)=0,"",VLOOKUP(E29,エントリー!$A$5:$H$29,3,1))</f>
      </c>
      <c r="I29" s="131"/>
      <c r="J29" s="131"/>
      <c r="K29" s="131"/>
      <c r="L29" s="131"/>
      <c r="M29" s="131"/>
      <c r="N29" s="131"/>
      <c r="O29" s="131"/>
      <c r="P29" s="131"/>
      <c r="Q29" s="132"/>
      <c r="R29" s="143">
        <f>IF(VLOOKUP(E29,エントリー!$A$5:$K$29,5,1)=0,"",VLOOKUP(E29,エントリー!$A$5:$K$29,5,1))</f>
      </c>
      <c r="S29" s="144"/>
      <c r="T29" s="144"/>
      <c r="U29" s="144"/>
      <c r="V29" s="144"/>
      <c r="W29" s="144"/>
      <c r="X29" s="144"/>
      <c r="Y29" s="145"/>
      <c r="Z29" s="143">
        <f>IF(VLOOKUP(E29,エントリー!$A$5:$K$29,7,1)=0,"",VLOOKUP(E29,エントリー!$A$5:$K$29,7,1))</f>
      </c>
      <c r="AA29" s="145"/>
      <c r="AB29" s="123"/>
      <c r="AC29" s="124"/>
      <c r="AD29" s="125"/>
      <c r="AE29" s="123"/>
      <c r="AF29" s="124"/>
      <c r="AG29" s="125"/>
      <c r="AH29" s="123"/>
      <c r="AI29" s="124"/>
      <c r="AJ29" s="125"/>
      <c r="AK29" s="23"/>
      <c r="AL29" s="102"/>
      <c r="AM29" s="102"/>
      <c r="AN29" s="102"/>
      <c r="AO29" s="102"/>
      <c r="AP29" s="102"/>
      <c r="AQ29" s="102"/>
      <c r="AR29" s="102"/>
      <c r="AS29" s="102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</row>
    <row r="30" spans="1:60" ht="10.5" customHeight="1">
      <c r="A30" s="154"/>
      <c r="B30" s="155"/>
      <c r="C30" s="155"/>
      <c r="D30" s="156"/>
      <c r="E30" s="136"/>
      <c r="F30" s="136"/>
      <c r="G30" s="136"/>
      <c r="H30" s="133"/>
      <c r="I30" s="134"/>
      <c r="J30" s="134"/>
      <c r="K30" s="134"/>
      <c r="L30" s="134"/>
      <c r="M30" s="134"/>
      <c r="N30" s="134"/>
      <c r="O30" s="134"/>
      <c r="P30" s="134"/>
      <c r="Q30" s="135"/>
      <c r="R30" s="146"/>
      <c r="S30" s="147"/>
      <c r="T30" s="147"/>
      <c r="U30" s="147"/>
      <c r="V30" s="147"/>
      <c r="W30" s="147"/>
      <c r="X30" s="147"/>
      <c r="Y30" s="148"/>
      <c r="Z30" s="149"/>
      <c r="AA30" s="150"/>
      <c r="AB30" s="126"/>
      <c r="AC30" s="127"/>
      <c r="AD30" s="128"/>
      <c r="AE30" s="126"/>
      <c r="AF30" s="127"/>
      <c r="AG30" s="128"/>
      <c r="AH30" s="126"/>
      <c r="AI30" s="127"/>
      <c r="AJ30" s="128"/>
      <c r="AK30" s="23"/>
      <c r="AL30" s="102"/>
      <c r="AM30" s="102"/>
      <c r="AN30" s="102"/>
      <c r="AO30" s="102"/>
      <c r="AP30" s="102"/>
      <c r="AQ30" s="102"/>
      <c r="AR30" s="102"/>
      <c r="AS30" s="102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</row>
    <row r="31" spans="1:60" ht="10.5" customHeight="1">
      <c r="A31" s="151">
        <f>IF(VLOOKUP(E31,エントリー!$A$5:$H$29,2,1)=0,"",VLOOKUP(E31,エントリー!$A$5:$H$29,2,1))</f>
      </c>
      <c r="B31" s="152"/>
      <c r="C31" s="152"/>
      <c r="D31" s="153"/>
      <c r="E31" s="157">
        <v>8</v>
      </c>
      <c r="F31" s="157"/>
      <c r="G31" s="157"/>
      <c r="H31" s="130">
        <f>IF(VLOOKUP(E31,エントリー!$A$5:$H$29,3,1)=0,"",VLOOKUP(E31,エントリー!$A$5:$H$29,3,1))</f>
      </c>
      <c r="I31" s="131"/>
      <c r="J31" s="131"/>
      <c r="K31" s="131"/>
      <c r="L31" s="131"/>
      <c r="M31" s="131"/>
      <c r="N31" s="131"/>
      <c r="O31" s="131"/>
      <c r="P31" s="131"/>
      <c r="Q31" s="132"/>
      <c r="R31" s="143">
        <f>IF(VLOOKUP(E31,エントリー!$A$5:$K$29,5,1)=0,"",VLOOKUP(E31,エントリー!$A$5:$K$29,5,1))</f>
      </c>
      <c r="S31" s="144"/>
      <c r="T31" s="144"/>
      <c r="U31" s="144"/>
      <c r="V31" s="144"/>
      <c r="W31" s="144"/>
      <c r="X31" s="144"/>
      <c r="Y31" s="145"/>
      <c r="Z31" s="143">
        <f>IF(VLOOKUP(E31,エントリー!$A$5:$K$29,7,1)=0,"",VLOOKUP(E31,エントリー!$A$5:$K$29,7,1))</f>
      </c>
      <c r="AA31" s="145"/>
      <c r="AB31" s="130"/>
      <c r="AC31" s="131"/>
      <c r="AD31" s="132"/>
      <c r="AE31" s="130"/>
      <c r="AF31" s="131"/>
      <c r="AG31" s="132"/>
      <c r="AH31" s="130"/>
      <c r="AI31" s="131"/>
      <c r="AJ31" s="132"/>
      <c r="AK31" s="23"/>
      <c r="AL31" s="102"/>
      <c r="AM31" s="102"/>
      <c r="AN31" s="102"/>
      <c r="AO31" s="102"/>
      <c r="AP31" s="102"/>
      <c r="AQ31" s="102"/>
      <c r="AR31" s="102"/>
      <c r="AS31" s="102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</row>
    <row r="32" spans="1:60" ht="10.5" customHeight="1">
      <c r="A32" s="154"/>
      <c r="B32" s="155"/>
      <c r="C32" s="155"/>
      <c r="D32" s="156"/>
      <c r="E32" s="157"/>
      <c r="F32" s="157"/>
      <c r="G32" s="157"/>
      <c r="H32" s="133"/>
      <c r="I32" s="134"/>
      <c r="J32" s="134"/>
      <c r="K32" s="134"/>
      <c r="L32" s="134"/>
      <c r="M32" s="134"/>
      <c r="N32" s="134"/>
      <c r="O32" s="134"/>
      <c r="P32" s="134"/>
      <c r="Q32" s="135"/>
      <c r="R32" s="146"/>
      <c r="S32" s="147"/>
      <c r="T32" s="147"/>
      <c r="U32" s="147"/>
      <c r="V32" s="147"/>
      <c r="W32" s="147"/>
      <c r="X32" s="147"/>
      <c r="Y32" s="148"/>
      <c r="Z32" s="149"/>
      <c r="AA32" s="150"/>
      <c r="AB32" s="133"/>
      <c r="AC32" s="134"/>
      <c r="AD32" s="135"/>
      <c r="AE32" s="133"/>
      <c r="AF32" s="134"/>
      <c r="AG32" s="135"/>
      <c r="AH32" s="133"/>
      <c r="AI32" s="134"/>
      <c r="AJ32" s="135"/>
      <c r="AK32" s="23"/>
      <c r="AL32" s="102"/>
      <c r="AM32" s="102"/>
      <c r="AN32" s="102"/>
      <c r="AO32" s="102"/>
      <c r="AP32" s="102"/>
      <c r="AQ32" s="102"/>
      <c r="AR32" s="102"/>
      <c r="AS32" s="102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</row>
    <row r="33" spans="1:60" ht="10.5" customHeight="1">
      <c r="A33" s="151">
        <f>IF(VLOOKUP(E33,エントリー!$A$5:$H$29,2,1)=0,"",VLOOKUP(E33,エントリー!$A$5:$H$29,2,1))</f>
      </c>
      <c r="B33" s="152"/>
      <c r="C33" s="152"/>
      <c r="D33" s="153"/>
      <c r="E33" s="136">
        <v>9</v>
      </c>
      <c r="F33" s="136"/>
      <c r="G33" s="136"/>
      <c r="H33" s="130">
        <f>IF(VLOOKUP(E33,エントリー!$A$5:$H$29,3,1)=0,"",VLOOKUP(E33,エントリー!$A$5:$H$29,3,1))</f>
      </c>
      <c r="I33" s="131"/>
      <c r="J33" s="131"/>
      <c r="K33" s="131"/>
      <c r="L33" s="131"/>
      <c r="M33" s="131"/>
      <c r="N33" s="131"/>
      <c r="O33" s="131"/>
      <c r="P33" s="131"/>
      <c r="Q33" s="132"/>
      <c r="R33" s="143">
        <f>IF(VLOOKUP(E33,エントリー!$A$5:$K$29,5,1)=0,"",VLOOKUP(E33,エントリー!$A$5:$K$29,5,1))</f>
      </c>
      <c r="S33" s="144"/>
      <c r="T33" s="144"/>
      <c r="U33" s="144"/>
      <c r="V33" s="144"/>
      <c r="W33" s="144"/>
      <c r="X33" s="144"/>
      <c r="Y33" s="145"/>
      <c r="Z33" s="143">
        <f>IF(VLOOKUP(E33,エントリー!$A$5:$K$29,7,1)=0,"",VLOOKUP(E33,エントリー!$A$5:$K$29,7,1))</f>
      </c>
      <c r="AA33" s="145"/>
      <c r="AB33" s="123"/>
      <c r="AC33" s="124"/>
      <c r="AD33" s="125"/>
      <c r="AE33" s="123"/>
      <c r="AF33" s="124"/>
      <c r="AG33" s="125"/>
      <c r="AH33" s="123"/>
      <c r="AI33" s="124"/>
      <c r="AJ33" s="125"/>
      <c r="AK33" s="23"/>
      <c r="AL33" s="102"/>
      <c r="AM33" s="102"/>
      <c r="AN33" s="102"/>
      <c r="AO33" s="102"/>
      <c r="AP33" s="102"/>
      <c r="AQ33" s="102"/>
      <c r="AR33" s="102"/>
      <c r="AS33" s="102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</row>
    <row r="34" spans="1:60" ht="10.5" customHeight="1">
      <c r="A34" s="154"/>
      <c r="B34" s="155"/>
      <c r="C34" s="155"/>
      <c r="D34" s="156"/>
      <c r="E34" s="136"/>
      <c r="F34" s="136"/>
      <c r="G34" s="136"/>
      <c r="H34" s="133"/>
      <c r="I34" s="134"/>
      <c r="J34" s="134"/>
      <c r="K34" s="134"/>
      <c r="L34" s="134"/>
      <c r="M34" s="134"/>
      <c r="N34" s="134"/>
      <c r="O34" s="134"/>
      <c r="P34" s="134"/>
      <c r="Q34" s="135"/>
      <c r="R34" s="146"/>
      <c r="S34" s="147"/>
      <c r="T34" s="147"/>
      <c r="U34" s="147"/>
      <c r="V34" s="147"/>
      <c r="W34" s="147"/>
      <c r="X34" s="147"/>
      <c r="Y34" s="148"/>
      <c r="Z34" s="149"/>
      <c r="AA34" s="150"/>
      <c r="AB34" s="126"/>
      <c r="AC34" s="127"/>
      <c r="AD34" s="128"/>
      <c r="AE34" s="126"/>
      <c r="AF34" s="127"/>
      <c r="AG34" s="128"/>
      <c r="AH34" s="126"/>
      <c r="AI34" s="127"/>
      <c r="AJ34" s="128"/>
      <c r="AK34" s="23"/>
      <c r="AL34" s="102"/>
      <c r="AM34" s="102"/>
      <c r="AN34" s="102"/>
      <c r="AO34" s="102"/>
      <c r="AP34" s="102"/>
      <c r="AQ34" s="102"/>
      <c r="AR34" s="102"/>
      <c r="AS34" s="102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</row>
    <row r="35" spans="1:60" ht="10.5" customHeight="1">
      <c r="A35" s="151">
        <f>IF(VLOOKUP(E35,エントリー!$A$5:$H$29,2,1)=0,"",VLOOKUP(E35,エントリー!$A$5:$H$29,2,1))</f>
      </c>
      <c r="B35" s="152"/>
      <c r="C35" s="152"/>
      <c r="D35" s="153"/>
      <c r="E35" s="157">
        <v>10</v>
      </c>
      <c r="F35" s="157"/>
      <c r="G35" s="157"/>
      <c r="H35" s="130">
        <f>IF(VLOOKUP(E35,エントリー!$A$5:$H$29,3,1)=0,"",VLOOKUP(E35,エントリー!$A$5:$H$29,3,1))</f>
      </c>
      <c r="I35" s="131"/>
      <c r="J35" s="131"/>
      <c r="K35" s="131"/>
      <c r="L35" s="131"/>
      <c r="M35" s="131"/>
      <c r="N35" s="131"/>
      <c r="O35" s="131"/>
      <c r="P35" s="131"/>
      <c r="Q35" s="132"/>
      <c r="R35" s="143">
        <f>IF(VLOOKUP(E35,エントリー!$A$5:$K$29,5,1)=0,"",VLOOKUP(E35,エントリー!$A$5:$K$29,5,1))</f>
      </c>
      <c r="S35" s="144"/>
      <c r="T35" s="144"/>
      <c r="U35" s="144"/>
      <c r="V35" s="144"/>
      <c r="W35" s="144"/>
      <c r="X35" s="144"/>
      <c r="Y35" s="145"/>
      <c r="Z35" s="143">
        <f>IF(VLOOKUP(E35,エントリー!$A$5:$K$29,7,1)=0,"",VLOOKUP(E35,エントリー!$A$5:$K$29,7,1))</f>
      </c>
      <c r="AA35" s="145"/>
      <c r="AB35" s="130"/>
      <c r="AC35" s="131"/>
      <c r="AD35" s="132"/>
      <c r="AE35" s="130"/>
      <c r="AF35" s="131"/>
      <c r="AG35" s="132"/>
      <c r="AH35" s="130"/>
      <c r="AI35" s="131"/>
      <c r="AJ35" s="132"/>
      <c r="AK35" s="23"/>
      <c r="AL35" s="102"/>
      <c r="AM35" s="102"/>
      <c r="AN35" s="102"/>
      <c r="AO35" s="102"/>
      <c r="AP35" s="102"/>
      <c r="AQ35" s="102"/>
      <c r="AR35" s="102"/>
      <c r="AS35" s="102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</row>
    <row r="36" spans="1:60" ht="10.5" customHeight="1">
      <c r="A36" s="154"/>
      <c r="B36" s="155"/>
      <c r="C36" s="155"/>
      <c r="D36" s="156"/>
      <c r="E36" s="157"/>
      <c r="F36" s="157"/>
      <c r="G36" s="157"/>
      <c r="H36" s="133"/>
      <c r="I36" s="134"/>
      <c r="J36" s="134"/>
      <c r="K36" s="134"/>
      <c r="L36" s="134"/>
      <c r="M36" s="134"/>
      <c r="N36" s="134"/>
      <c r="O36" s="134"/>
      <c r="P36" s="134"/>
      <c r="Q36" s="135"/>
      <c r="R36" s="146"/>
      <c r="S36" s="147"/>
      <c r="T36" s="147"/>
      <c r="U36" s="147"/>
      <c r="V36" s="147"/>
      <c r="W36" s="147"/>
      <c r="X36" s="147"/>
      <c r="Y36" s="148"/>
      <c r="Z36" s="149"/>
      <c r="AA36" s="150"/>
      <c r="AB36" s="133"/>
      <c r="AC36" s="134"/>
      <c r="AD36" s="135"/>
      <c r="AE36" s="133"/>
      <c r="AF36" s="134"/>
      <c r="AG36" s="135"/>
      <c r="AH36" s="133"/>
      <c r="AI36" s="134"/>
      <c r="AJ36" s="135"/>
      <c r="AK36" s="23"/>
      <c r="AL36" s="167"/>
      <c r="AM36" s="168"/>
      <c r="AN36" s="168"/>
      <c r="AO36" s="168"/>
      <c r="AP36" s="168"/>
      <c r="AQ36" s="168"/>
      <c r="AR36" s="168"/>
      <c r="AS36" s="169"/>
      <c r="AT36" s="158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60"/>
    </row>
    <row r="37" spans="1:60" ht="10.5" customHeight="1">
      <c r="A37" s="151">
        <f>IF(VLOOKUP(E37,エントリー!$A$5:$H$29,2,1)=0,"",VLOOKUP(E37,エントリー!$A$5:$H$29,2,1))</f>
      </c>
      <c r="B37" s="152"/>
      <c r="C37" s="152"/>
      <c r="D37" s="153"/>
      <c r="E37" s="136">
        <v>11</v>
      </c>
      <c r="F37" s="136"/>
      <c r="G37" s="136"/>
      <c r="H37" s="130">
        <f>IF(VLOOKUP(E37,エントリー!$A$5:$H$29,3,1)=0,"",VLOOKUP(E37,エントリー!$A$5:$H$29,3,1))</f>
      </c>
      <c r="I37" s="131"/>
      <c r="J37" s="131"/>
      <c r="K37" s="131"/>
      <c r="L37" s="131"/>
      <c r="M37" s="131"/>
      <c r="N37" s="131"/>
      <c r="O37" s="131"/>
      <c r="P37" s="131"/>
      <c r="Q37" s="132"/>
      <c r="R37" s="143">
        <f>IF(VLOOKUP(E37,エントリー!$A$5:$K$29,5,1)=0,"",VLOOKUP(E37,エントリー!$A$5:$K$29,5,1))</f>
      </c>
      <c r="S37" s="144"/>
      <c r="T37" s="144"/>
      <c r="U37" s="144"/>
      <c r="V37" s="144"/>
      <c r="W37" s="144"/>
      <c r="X37" s="144"/>
      <c r="Y37" s="145"/>
      <c r="Z37" s="143">
        <f>IF(VLOOKUP(E37,エントリー!$A$5:$K$29,7,1)=0,"",VLOOKUP(E37,エントリー!$A$5:$K$29,7,1))</f>
      </c>
      <c r="AA37" s="145"/>
      <c r="AB37" s="123"/>
      <c r="AC37" s="124"/>
      <c r="AD37" s="125"/>
      <c r="AE37" s="123"/>
      <c r="AF37" s="124"/>
      <c r="AG37" s="125"/>
      <c r="AH37" s="123"/>
      <c r="AI37" s="124"/>
      <c r="AJ37" s="125"/>
      <c r="AK37" s="23"/>
      <c r="AL37" s="170"/>
      <c r="AM37" s="171"/>
      <c r="AN37" s="171"/>
      <c r="AO37" s="171"/>
      <c r="AP37" s="171"/>
      <c r="AQ37" s="171"/>
      <c r="AR37" s="171"/>
      <c r="AS37" s="172"/>
      <c r="AT37" s="161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3"/>
    </row>
    <row r="38" spans="1:60" ht="10.5" customHeight="1">
      <c r="A38" s="154"/>
      <c r="B38" s="155"/>
      <c r="C38" s="155"/>
      <c r="D38" s="156"/>
      <c r="E38" s="136"/>
      <c r="F38" s="136"/>
      <c r="G38" s="136"/>
      <c r="H38" s="133"/>
      <c r="I38" s="134"/>
      <c r="J38" s="134"/>
      <c r="K38" s="134"/>
      <c r="L38" s="134"/>
      <c r="M38" s="134"/>
      <c r="N38" s="134"/>
      <c r="O38" s="134"/>
      <c r="P38" s="134"/>
      <c r="Q38" s="135"/>
      <c r="R38" s="146"/>
      <c r="S38" s="147"/>
      <c r="T38" s="147"/>
      <c r="U38" s="147"/>
      <c r="V38" s="147"/>
      <c r="W38" s="147"/>
      <c r="X38" s="147"/>
      <c r="Y38" s="148"/>
      <c r="Z38" s="149"/>
      <c r="AA38" s="150"/>
      <c r="AB38" s="126"/>
      <c r="AC38" s="127"/>
      <c r="AD38" s="128"/>
      <c r="AE38" s="126"/>
      <c r="AF38" s="127"/>
      <c r="AG38" s="128"/>
      <c r="AH38" s="126"/>
      <c r="AI38" s="127"/>
      <c r="AJ38" s="128"/>
      <c r="AK38" s="23"/>
      <c r="AL38" s="173"/>
      <c r="AM38" s="174"/>
      <c r="AN38" s="174"/>
      <c r="AO38" s="174"/>
      <c r="AP38" s="174"/>
      <c r="AQ38" s="174"/>
      <c r="AR38" s="174"/>
      <c r="AS38" s="175"/>
      <c r="AT38" s="164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6"/>
    </row>
    <row r="39" spans="1:60" ht="10.5" customHeight="1">
      <c r="A39" s="151">
        <f>IF(VLOOKUP(E39,エントリー!$A$5:$H$29,2,1)=0,"",VLOOKUP(E39,エントリー!$A$5:$H$29,2,1))</f>
      </c>
      <c r="B39" s="152"/>
      <c r="C39" s="152"/>
      <c r="D39" s="153"/>
      <c r="E39" s="157">
        <v>12</v>
      </c>
      <c r="F39" s="157"/>
      <c r="G39" s="157"/>
      <c r="H39" s="130">
        <f>IF(VLOOKUP(E39,エントリー!$A$5:$H$29,3,1)=0,"",VLOOKUP(E39,エントリー!$A$5:$H$29,3,1))</f>
      </c>
      <c r="I39" s="131"/>
      <c r="J39" s="131"/>
      <c r="K39" s="131"/>
      <c r="L39" s="131"/>
      <c r="M39" s="131"/>
      <c r="N39" s="131"/>
      <c r="O39" s="131"/>
      <c r="P39" s="131"/>
      <c r="Q39" s="132"/>
      <c r="R39" s="143">
        <f>IF(VLOOKUP(E39,エントリー!$A$5:$K$29,5,1)=0,"",VLOOKUP(E39,エントリー!$A$5:$K$29,5,1))</f>
      </c>
      <c r="S39" s="144"/>
      <c r="T39" s="144"/>
      <c r="U39" s="144"/>
      <c r="V39" s="144"/>
      <c r="W39" s="144"/>
      <c r="X39" s="144"/>
      <c r="Y39" s="145"/>
      <c r="Z39" s="143">
        <f>IF(VLOOKUP(E39,エントリー!$A$5:$K$29,7,1)=0,"",VLOOKUP(E39,エントリー!$A$5:$K$29,7,1))</f>
      </c>
      <c r="AA39" s="145"/>
      <c r="AB39" s="130"/>
      <c r="AC39" s="131"/>
      <c r="AD39" s="132"/>
      <c r="AE39" s="130"/>
      <c r="AF39" s="131"/>
      <c r="AG39" s="132"/>
      <c r="AH39" s="130"/>
      <c r="AI39" s="131"/>
      <c r="AJ39" s="132"/>
      <c r="AK39" s="23"/>
      <c r="AL39" s="102"/>
      <c r="AM39" s="102"/>
      <c r="AN39" s="102"/>
      <c r="AO39" s="102"/>
      <c r="AP39" s="102"/>
      <c r="AQ39" s="102"/>
      <c r="AR39" s="102"/>
      <c r="AS39" s="102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</row>
    <row r="40" spans="1:60" ht="10.5" customHeight="1">
      <c r="A40" s="154"/>
      <c r="B40" s="155"/>
      <c r="C40" s="155"/>
      <c r="D40" s="156"/>
      <c r="E40" s="157"/>
      <c r="F40" s="157"/>
      <c r="G40" s="157"/>
      <c r="H40" s="133"/>
      <c r="I40" s="134"/>
      <c r="J40" s="134"/>
      <c r="K40" s="134"/>
      <c r="L40" s="134"/>
      <c r="M40" s="134"/>
      <c r="N40" s="134"/>
      <c r="O40" s="134"/>
      <c r="P40" s="134"/>
      <c r="Q40" s="135"/>
      <c r="R40" s="146"/>
      <c r="S40" s="147"/>
      <c r="T40" s="147"/>
      <c r="U40" s="147"/>
      <c r="V40" s="147"/>
      <c r="W40" s="147"/>
      <c r="X40" s="147"/>
      <c r="Y40" s="148"/>
      <c r="Z40" s="149"/>
      <c r="AA40" s="150"/>
      <c r="AB40" s="133"/>
      <c r="AC40" s="134"/>
      <c r="AD40" s="135"/>
      <c r="AE40" s="133"/>
      <c r="AF40" s="134"/>
      <c r="AG40" s="135"/>
      <c r="AH40" s="133"/>
      <c r="AI40" s="134"/>
      <c r="AJ40" s="135"/>
      <c r="AK40" s="23"/>
      <c r="AL40" s="102"/>
      <c r="AM40" s="102"/>
      <c r="AN40" s="102"/>
      <c r="AO40" s="102"/>
      <c r="AP40" s="102"/>
      <c r="AQ40" s="102"/>
      <c r="AR40" s="102"/>
      <c r="AS40" s="102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</row>
    <row r="41" spans="1:60" ht="10.5" customHeight="1">
      <c r="A41" s="151">
        <f>IF(VLOOKUP(E41,エントリー!$A$5:$H$29,2,1)=0,"",VLOOKUP(E41,エントリー!$A$5:$H$29,2,1))</f>
      </c>
      <c r="B41" s="152"/>
      <c r="C41" s="152"/>
      <c r="D41" s="153"/>
      <c r="E41" s="136">
        <v>13</v>
      </c>
      <c r="F41" s="136"/>
      <c r="G41" s="136"/>
      <c r="H41" s="130">
        <f>IF(VLOOKUP(E41,エントリー!$A$5:$H$29,3,1)=0,"",VLOOKUP(E41,エントリー!$A$5:$H$29,3,1))</f>
      </c>
      <c r="I41" s="131"/>
      <c r="J41" s="131"/>
      <c r="K41" s="131"/>
      <c r="L41" s="131"/>
      <c r="M41" s="131"/>
      <c r="N41" s="131"/>
      <c r="O41" s="131"/>
      <c r="P41" s="131"/>
      <c r="Q41" s="132"/>
      <c r="R41" s="143">
        <f>IF(VLOOKUP(E41,エントリー!$A$5:$K$29,5,1)=0,"",VLOOKUP(E41,エントリー!$A$5:$K$29,5,1))</f>
      </c>
      <c r="S41" s="144"/>
      <c r="T41" s="144"/>
      <c r="U41" s="144"/>
      <c r="V41" s="144"/>
      <c r="W41" s="144"/>
      <c r="X41" s="144"/>
      <c r="Y41" s="145"/>
      <c r="Z41" s="143">
        <f>IF(VLOOKUP(E41,エントリー!$A$5:$K$29,7,1)=0,"",VLOOKUP(E41,エントリー!$A$5:$K$29,7,1))</f>
      </c>
      <c r="AA41" s="145"/>
      <c r="AB41" s="123"/>
      <c r="AC41" s="124"/>
      <c r="AD41" s="125"/>
      <c r="AE41" s="123"/>
      <c r="AF41" s="124"/>
      <c r="AG41" s="125"/>
      <c r="AH41" s="123"/>
      <c r="AI41" s="124"/>
      <c r="AJ41" s="125"/>
      <c r="AK41" s="23"/>
      <c r="AL41" s="102"/>
      <c r="AM41" s="102"/>
      <c r="AN41" s="102"/>
      <c r="AO41" s="102"/>
      <c r="AP41" s="102"/>
      <c r="AQ41" s="102"/>
      <c r="AR41" s="102"/>
      <c r="AS41" s="102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</row>
    <row r="42" spans="1:60" ht="10.5" customHeight="1">
      <c r="A42" s="154"/>
      <c r="B42" s="155"/>
      <c r="C42" s="155"/>
      <c r="D42" s="156"/>
      <c r="E42" s="136"/>
      <c r="F42" s="136"/>
      <c r="G42" s="136"/>
      <c r="H42" s="133"/>
      <c r="I42" s="134"/>
      <c r="J42" s="134"/>
      <c r="K42" s="134"/>
      <c r="L42" s="134"/>
      <c r="M42" s="134"/>
      <c r="N42" s="134"/>
      <c r="O42" s="134"/>
      <c r="P42" s="134"/>
      <c r="Q42" s="135"/>
      <c r="R42" s="146"/>
      <c r="S42" s="147"/>
      <c r="T42" s="147"/>
      <c r="U42" s="147"/>
      <c r="V42" s="147"/>
      <c r="W42" s="147"/>
      <c r="X42" s="147"/>
      <c r="Y42" s="148"/>
      <c r="Z42" s="149"/>
      <c r="AA42" s="150"/>
      <c r="AB42" s="126"/>
      <c r="AC42" s="127"/>
      <c r="AD42" s="128"/>
      <c r="AE42" s="126"/>
      <c r="AF42" s="127"/>
      <c r="AG42" s="128"/>
      <c r="AH42" s="126"/>
      <c r="AI42" s="127"/>
      <c r="AJ42" s="128"/>
      <c r="AK42" s="23"/>
      <c r="AL42" s="102"/>
      <c r="AM42" s="102"/>
      <c r="AN42" s="102"/>
      <c r="AO42" s="102"/>
      <c r="AP42" s="102"/>
      <c r="AQ42" s="102"/>
      <c r="AR42" s="102"/>
      <c r="AS42" s="102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</row>
    <row r="43" spans="1:60" ht="10.5" customHeight="1">
      <c r="A43" s="151">
        <f>IF(VLOOKUP(E43,エントリー!$A$5:$H$29,2,1)=0,"",VLOOKUP(E43,エントリー!$A$5:$H$29,2,1))</f>
      </c>
      <c r="B43" s="152"/>
      <c r="C43" s="152"/>
      <c r="D43" s="153"/>
      <c r="E43" s="157">
        <v>14</v>
      </c>
      <c r="F43" s="157"/>
      <c r="G43" s="157"/>
      <c r="H43" s="130">
        <f>IF(VLOOKUP(E43,エントリー!$A$5:$H$29,3,1)=0,"",VLOOKUP(E43,エントリー!$A$5:$H$29,3,1))</f>
      </c>
      <c r="I43" s="131"/>
      <c r="J43" s="131"/>
      <c r="K43" s="131"/>
      <c r="L43" s="131"/>
      <c r="M43" s="131"/>
      <c r="N43" s="131"/>
      <c r="O43" s="131"/>
      <c r="P43" s="131"/>
      <c r="Q43" s="132"/>
      <c r="R43" s="143">
        <f>IF(VLOOKUP(E43,エントリー!$A$5:$K$29,5,1)=0,"",VLOOKUP(E43,エントリー!$A$5:$K$29,5,1))</f>
      </c>
      <c r="S43" s="144"/>
      <c r="T43" s="144"/>
      <c r="U43" s="144"/>
      <c r="V43" s="144"/>
      <c r="W43" s="144"/>
      <c r="X43" s="144"/>
      <c r="Y43" s="145"/>
      <c r="Z43" s="143">
        <f>IF(VLOOKUP(E43,エントリー!$A$5:$K$29,7,1)=0,"",VLOOKUP(E43,エントリー!$A$5:$K$29,7,1))</f>
      </c>
      <c r="AA43" s="145"/>
      <c r="AB43" s="130"/>
      <c r="AC43" s="131"/>
      <c r="AD43" s="132"/>
      <c r="AE43" s="130"/>
      <c r="AF43" s="131"/>
      <c r="AG43" s="132"/>
      <c r="AH43" s="130"/>
      <c r="AI43" s="131"/>
      <c r="AJ43" s="132"/>
      <c r="AK43" s="23"/>
      <c r="AL43" s="102"/>
      <c r="AM43" s="102"/>
      <c r="AN43" s="102"/>
      <c r="AO43" s="102"/>
      <c r="AP43" s="102"/>
      <c r="AQ43" s="102"/>
      <c r="AR43" s="102"/>
      <c r="AS43" s="102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</row>
    <row r="44" spans="1:60" ht="10.5" customHeight="1">
      <c r="A44" s="154"/>
      <c r="B44" s="155"/>
      <c r="C44" s="155"/>
      <c r="D44" s="156"/>
      <c r="E44" s="157"/>
      <c r="F44" s="157"/>
      <c r="G44" s="157"/>
      <c r="H44" s="133"/>
      <c r="I44" s="134"/>
      <c r="J44" s="134"/>
      <c r="K44" s="134"/>
      <c r="L44" s="134"/>
      <c r="M44" s="134"/>
      <c r="N44" s="134"/>
      <c r="O44" s="134"/>
      <c r="P44" s="134"/>
      <c r="Q44" s="135"/>
      <c r="R44" s="146"/>
      <c r="S44" s="147"/>
      <c r="T44" s="147"/>
      <c r="U44" s="147"/>
      <c r="V44" s="147"/>
      <c r="W44" s="147"/>
      <c r="X44" s="147"/>
      <c r="Y44" s="148"/>
      <c r="Z44" s="149"/>
      <c r="AA44" s="150"/>
      <c r="AB44" s="133"/>
      <c r="AC44" s="134"/>
      <c r="AD44" s="135"/>
      <c r="AE44" s="133"/>
      <c r="AF44" s="134"/>
      <c r="AG44" s="135"/>
      <c r="AH44" s="133"/>
      <c r="AI44" s="134"/>
      <c r="AJ44" s="135"/>
      <c r="AK44" s="23"/>
      <c r="AL44" s="102"/>
      <c r="AM44" s="102"/>
      <c r="AN44" s="102"/>
      <c r="AO44" s="102"/>
      <c r="AP44" s="102"/>
      <c r="AQ44" s="102"/>
      <c r="AR44" s="102"/>
      <c r="AS44" s="102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</row>
    <row r="45" spans="1:60" ht="13.5">
      <c r="A45" s="151">
        <f>IF(VLOOKUP(E45,エントリー!$A$5:$H$29,2,1)=0,"",VLOOKUP(E45,エントリー!$A$5:$H$29,2,1))</f>
      </c>
      <c r="B45" s="152"/>
      <c r="C45" s="152"/>
      <c r="D45" s="153"/>
      <c r="E45" s="136">
        <v>15</v>
      </c>
      <c r="F45" s="136"/>
      <c r="G45" s="136"/>
      <c r="H45" s="130">
        <f>IF(VLOOKUP(E45,エントリー!$A$5:$H$29,3,1)=0,"",VLOOKUP(E45,エントリー!$A$5:$H$29,3,1))</f>
      </c>
      <c r="I45" s="131"/>
      <c r="J45" s="131"/>
      <c r="K45" s="131"/>
      <c r="L45" s="131"/>
      <c r="M45" s="131"/>
      <c r="N45" s="131"/>
      <c r="O45" s="131"/>
      <c r="P45" s="131"/>
      <c r="Q45" s="132"/>
      <c r="R45" s="143">
        <f>IF(VLOOKUP(E45,エントリー!$A$5:$K$29,5,1)=0,"",VLOOKUP(E45,エントリー!$A$5:$K$29,5,1))</f>
      </c>
      <c r="S45" s="144"/>
      <c r="T45" s="144"/>
      <c r="U45" s="144"/>
      <c r="V45" s="144"/>
      <c r="W45" s="144"/>
      <c r="X45" s="144"/>
      <c r="Y45" s="145"/>
      <c r="Z45" s="143">
        <f>IF(VLOOKUP(E45,エントリー!$A$5:$K$29,7,1)=0,"",VLOOKUP(E45,エントリー!$A$5:$K$29,7,1))</f>
      </c>
      <c r="AA45" s="145"/>
      <c r="AB45" s="123"/>
      <c r="AC45" s="124"/>
      <c r="AD45" s="125"/>
      <c r="AE45" s="123"/>
      <c r="AF45" s="124"/>
      <c r="AG45" s="125"/>
      <c r="AH45" s="123"/>
      <c r="AI45" s="124"/>
      <c r="AJ45" s="125"/>
      <c r="AK45" s="23"/>
      <c r="AL45" s="29"/>
      <c r="AM45" s="29" t="s">
        <v>42</v>
      </c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</row>
    <row r="46" spans="1:60" ht="10.5" customHeight="1">
      <c r="A46" s="154"/>
      <c r="B46" s="155"/>
      <c r="C46" s="155"/>
      <c r="D46" s="156"/>
      <c r="E46" s="136"/>
      <c r="F46" s="136"/>
      <c r="G46" s="136"/>
      <c r="H46" s="133"/>
      <c r="I46" s="134"/>
      <c r="J46" s="134"/>
      <c r="K46" s="134"/>
      <c r="L46" s="134"/>
      <c r="M46" s="134"/>
      <c r="N46" s="134"/>
      <c r="O46" s="134"/>
      <c r="P46" s="134"/>
      <c r="Q46" s="135"/>
      <c r="R46" s="146"/>
      <c r="S46" s="147"/>
      <c r="T46" s="147"/>
      <c r="U46" s="147"/>
      <c r="V46" s="147"/>
      <c r="W46" s="147"/>
      <c r="X46" s="147"/>
      <c r="Y46" s="148"/>
      <c r="Z46" s="149"/>
      <c r="AA46" s="150"/>
      <c r="AB46" s="126"/>
      <c r="AC46" s="127"/>
      <c r="AD46" s="128"/>
      <c r="AE46" s="126"/>
      <c r="AF46" s="127"/>
      <c r="AG46" s="128"/>
      <c r="AH46" s="126"/>
      <c r="AI46" s="127"/>
      <c r="AJ46" s="128"/>
      <c r="AK46" s="23"/>
      <c r="AL46" s="30"/>
      <c r="AM46" s="30"/>
      <c r="AN46" s="30"/>
      <c r="AO46" s="30"/>
      <c r="AP46" s="30"/>
      <c r="AQ46" s="30"/>
      <c r="AR46" s="30"/>
      <c r="AS46" s="30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spans="1:60" ht="10.5" customHeight="1">
      <c r="A47" s="151">
        <f>IF(VLOOKUP(E47,エントリー!$A$5:$H$29,2,1)=0,"",VLOOKUP(E47,エントリー!$A$5:$H$29,2,1))</f>
      </c>
      <c r="B47" s="152"/>
      <c r="C47" s="152"/>
      <c r="D47" s="153"/>
      <c r="E47" s="157">
        <v>16</v>
      </c>
      <c r="F47" s="157"/>
      <c r="G47" s="157"/>
      <c r="H47" s="130">
        <f>IF(VLOOKUP(E47,エントリー!$A$5:$H$29,3,1)=0,"",VLOOKUP(E47,エントリー!$A$5:$H$29,3,1))</f>
      </c>
      <c r="I47" s="131"/>
      <c r="J47" s="131"/>
      <c r="K47" s="131"/>
      <c r="L47" s="131"/>
      <c r="M47" s="131"/>
      <c r="N47" s="131"/>
      <c r="O47" s="131"/>
      <c r="P47" s="131"/>
      <c r="Q47" s="132"/>
      <c r="R47" s="143">
        <f>IF(VLOOKUP(E47,エントリー!$A$5:$K$29,5,1)=0,"",VLOOKUP(E47,エントリー!$A$5:$K$29,5,1))</f>
      </c>
      <c r="S47" s="144"/>
      <c r="T47" s="144"/>
      <c r="U47" s="144"/>
      <c r="V47" s="144"/>
      <c r="W47" s="144"/>
      <c r="X47" s="144"/>
      <c r="Y47" s="145"/>
      <c r="Z47" s="143">
        <f>IF(VLOOKUP(E47,エントリー!$A$5:$K$29,7,1)=0,"",VLOOKUP(E47,エントリー!$A$5:$K$29,7,1))</f>
      </c>
      <c r="AA47" s="145"/>
      <c r="AB47" s="130"/>
      <c r="AC47" s="131"/>
      <c r="AD47" s="132"/>
      <c r="AE47" s="130"/>
      <c r="AF47" s="131"/>
      <c r="AG47" s="132"/>
      <c r="AH47" s="130"/>
      <c r="AI47" s="131"/>
      <c r="AJ47" s="132"/>
      <c r="AK47" s="23"/>
      <c r="AL47" s="176" t="s">
        <v>33</v>
      </c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</row>
    <row r="48" spans="1:60" ht="10.5" customHeight="1">
      <c r="A48" s="154"/>
      <c r="B48" s="155"/>
      <c r="C48" s="155"/>
      <c r="D48" s="156"/>
      <c r="E48" s="157"/>
      <c r="F48" s="157"/>
      <c r="G48" s="157"/>
      <c r="H48" s="133"/>
      <c r="I48" s="134"/>
      <c r="J48" s="134"/>
      <c r="K48" s="134"/>
      <c r="L48" s="134"/>
      <c r="M48" s="134"/>
      <c r="N48" s="134"/>
      <c r="O48" s="134"/>
      <c r="P48" s="134"/>
      <c r="Q48" s="135"/>
      <c r="R48" s="146"/>
      <c r="S48" s="147"/>
      <c r="T48" s="147"/>
      <c r="U48" s="147"/>
      <c r="V48" s="147"/>
      <c r="W48" s="147"/>
      <c r="X48" s="147"/>
      <c r="Y48" s="148"/>
      <c r="Z48" s="149"/>
      <c r="AA48" s="150"/>
      <c r="AB48" s="133"/>
      <c r="AC48" s="134"/>
      <c r="AD48" s="135"/>
      <c r="AE48" s="133"/>
      <c r="AF48" s="134"/>
      <c r="AG48" s="135"/>
      <c r="AH48" s="133"/>
      <c r="AI48" s="134"/>
      <c r="AJ48" s="135"/>
      <c r="AK48" s="23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</row>
    <row r="49" spans="1:60" ht="10.5" customHeight="1">
      <c r="A49" s="151">
        <f>IF(VLOOKUP(E49,エントリー!$A$5:$H$29,2,1)=0,"",VLOOKUP(E49,エントリー!$A$5:$H$29,2,1))</f>
      </c>
      <c r="B49" s="152"/>
      <c r="C49" s="152"/>
      <c r="D49" s="153"/>
      <c r="E49" s="136">
        <v>17</v>
      </c>
      <c r="F49" s="136"/>
      <c r="G49" s="136"/>
      <c r="H49" s="130">
        <f>IF(VLOOKUP(E49,エントリー!$A$5:$H$29,3,1)=0,"",VLOOKUP(E49,エントリー!$A$5:$H$29,3,1))</f>
      </c>
      <c r="I49" s="131"/>
      <c r="J49" s="131"/>
      <c r="K49" s="131"/>
      <c r="L49" s="131"/>
      <c r="M49" s="131"/>
      <c r="N49" s="131"/>
      <c r="O49" s="131"/>
      <c r="P49" s="131"/>
      <c r="Q49" s="132"/>
      <c r="R49" s="143">
        <f>IF(VLOOKUP(E49,エントリー!$A$5:$K$29,5,1)=0,"",VLOOKUP(E49,エントリー!$A$5:$K$29,5,1))</f>
      </c>
      <c r="S49" s="144"/>
      <c r="T49" s="144"/>
      <c r="U49" s="144"/>
      <c r="V49" s="144"/>
      <c r="W49" s="144"/>
      <c r="X49" s="144"/>
      <c r="Y49" s="145"/>
      <c r="Z49" s="143">
        <f>IF(VLOOKUP(E49,エントリー!$A$5:$K$29,7,1)=0,"",VLOOKUP(E49,エントリー!$A$5:$K$29,7,1))</f>
      </c>
      <c r="AA49" s="145"/>
      <c r="AB49" s="123"/>
      <c r="AC49" s="124"/>
      <c r="AD49" s="125"/>
      <c r="AE49" s="123"/>
      <c r="AF49" s="124"/>
      <c r="AG49" s="125"/>
      <c r="AH49" s="123"/>
      <c r="AI49" s="124"/>
      <c r="AJ49" s="125"/>
      <c r="AK49" s="23"/>
      <c r="AL49" s="177" t="s">
        <v>34</v>
      </c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</row>
    <row r="50" spans="1:60" ht="10.5" customHeight="1">
      <c r="A50" s="154"/>
      <c r="B50" s="155"/>
      <c r="C50" s="155"/>
      <c r="D50" s="156"/>
      <c r="E50" s="136"/>
      <c r="F50" s="136"/>
      <c r="G50" s="136"/>
      <c r="H50" s="133"/>
      <c r="I50" s="134"/>
      <c r="J50" s="134"/>
      <c r="K50" s="134"/>
      <c r="L50" s="134"/>
      <c r="M50" s="134"/>
      <c r="N50" s="134"/>
      <c r="O50" s="134"/>
      <c r="P50" s="134"/>
      <c r="Q50" s="135"/>
      <c r="R50" s="146"/>
      <c r="S50" s="147"/>
      <c r="T50" s="147"/>
      <c r="U50" s="147"/>
      <c r="V50" s="147"/>
      <c r="W50" s="147"/>
      <c r="X50" s="147"/>
      <c r="Y50" s="148"/>
      <c r="Z50" s="149"/>
      <c r="AA50" s="150"/>
      <c r="AB50" s="126"/>
      <c r="AC50" s="127"/>
      <c r="AD50" s="128"/>
      <c r="AE50" s="126"/>
      <c r="AF50" s="127"/>
      <c r="AG50" s="128"/>
      <c r="AH50" s="126"/>
      <c r="AI50" s="127"/>
      <c r="AJ50" s="128"/>
      <c r="AK50" s="23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</row>
    <row r="51" spans="1:60" ht="10.5" customHeight="1">
      <c r="A51" s="151">
        <f>IF(VLOOKUP(E51,エントリー!$A$5:$H$29,2,1)=0,"",VLOOKUP(E51,エントリー!$A$5:$H$29,2,1))</f>
      </c>
      <c r="B51" s="152"/>
      <c r="C51" s="152"/>
      <c r="D51" s="153"/>
      <c r="E51" s="157">
        <v>18</v>
      </c>
      <c r="F51" s="157"/>
      <c r="G51" s="157"/>
      <c r="H51" s="130">
        <f>IF(VLOOKUP(E51,エントリー!$A$5:$H$29,3,1)=0,"",VLOOKUP(E51,エントリー!$A$5:$H$29,3,1))</f>
      </c>
      <c r="I51" s="131"/>
      <c r="J51" s="131"/>
      <c r="K51" s="131"/>
      <c r="L51" s="131"/>
      <c r="M51" s="131"/>
      <c r="N51" s="131"/>
      <c r="O51" s="131"/>
      <c r="P51" s="131"/>
      <c r="Q51" s="132"/>
      <c r="R51" s="143">
        <f>IF(VLOOKUP(E51,エントリー!$A$5:$K$29,5,1)=0,"",VLOOKUP(E51,エントリー!$A$5:$K$29,5,1))</f>
      </c>
      <c r="S51" s="144"/>
      <c r="T51" s="144"/>
      <c r="U51" s="144"/>
      <c r="V51" s="144"/>
      <c r="W51" s="144"/>
      <c r="X51" s="144"/>
      <c r="Y51" s="145"/>
      <c r="Z51" s="143">
        <f>IF(VLOOKUP(E51,エントリー!$A$5:$K$29,7,1)=0,"",VLOOKUP(E51,エントリー!$A$5:$K$29,7,1))</f>
      </c>
      <c r="AA51" s="145"/>
      <c r="AB51" s="130"/>
      <c r="AC51" s="131"/>
      <c r="AD51" s="132"/>
      <c r="AE51" s="130"/>
      <c r="AF51" s="131"/>
      <c r="AG51" s="132"/>
      <c r="AH51" s="130"/>
      <c r="AI51" s="131"/>
      <c r="AJ51" s="132"/>
      <c r="AK51" s="23"/>
      <c r="AL51" s="177" t="s">
        <v>35</v>
      </c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</row>
    <row r="52" spans="1:60" ht="10.5" customHeight="1">
      <c r="A52" s="154"/>
      <c r="B52" s="155"/>
      <c r="C52" s="155"/>
      <c r="D52" s="156"/>
      <c r="E52" s="157"/>
      <c r="F52" s="157"/>
      <c r="G52" s="157"/>
      <c r="H52" s="133"/>
      <c r="I52" s="134"/>
      <c r="J52" s="134"/>
      <c r="K52" s="134"/>
      <c r="L52" s="134"/>
      <c r="M52" s="134"/>
      <c r="N52" s="134"/>
      <c r="O52" s="134"/>
      <c r="P52" s="134"/>
      <c r="Q52" s="135"/>
      <c r="R52" s="146"/>
      <c r="S52" s="147"/>
      <c r="T52" s="147"/>
      <c r="U52" s="147"/>
      <c r="V52" s="147"/>
      <c r="W52" s="147"/>
      <c r="X52" s="147"/>
      <c r="Y52" s="148"/>
      <c r="Z52" s="149"/>
      <c r="AA52" s="150"/>
      <c r="AB52" s="133"/>
      <c r="AC52" s="134"/>
      <c r="AD52" s="135"/>
      <c r="AE52" s="133"/>
      <c r="AF52" s="134"/>
      <c r="AG52" s="135"/>
      <c r="AH52" s="133"/>
      <c r="AI52" s="134"/>
      <c r="AJ52" s="135"/>
      <c r="AK52" s="23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</row>
    <row r="53" spans="1:60" ht="10.5" customHeight="1">
      <c r="A53" s="151">
        <f>IF(VLOOKUP(E53,エントリー!$A$5:$H$29,2,1)=0,"",VLOOKUP(E53,エントリー!$A$5:$H$29,2,1))</f>
      </c>
      <c r="B53" s="152"/>
      <c r="C53" s="152"/>
      <c r="D53" s="153"/>
      <c r="E53" s="136">
        <v>19</v>
      </c>
      <c r="F53" s="136"/>
      <c r="G53" s="136"/>
      <c r="H53" s="130">
        <f>IF(VLOOKUP(E53,エントリー!$A$5:$H$29,3,1)=0,"",VLOOKUP(E53,エントリー!$A$5:$H$29,3,1))</f>
      </c>
      <c r="I53" s="131"/>
      <c r="J53" s="131"/>
      <c r="K53" s="131"/>
      <c r="L53" s="131"/>
      <c r="M53" s="131"/>
      <c r="N53" s="131"/>
      <c r="O53" s="131"/>
      <c r="P53" s="131"/>
      <c r="Q53" s="132"/>
      <c r="R53" s="143">
        <f>IF(VLOOKUP(E53,エントリー!$A$5:$K$29,5,1)=0,"",VLOOKUP(E53,エントリー!$A$5:$K$29,5,1))</f>
      </c>
      <c r="S53" s="144"/>
      <c r="T53" s="144"/>
      <c r="U53" s="144"/>
      <c r="V53" s="144"/>
      <c r="W53" s="144"/>
      <c r="X53" s="144"/>
      <c r="Y53" s="145"/>
      <c r="Z53" s="143">
        <f>IF(VLOOKUP(E53,エントリー!$A$5:$K$29,7,1)=0,"",VLOOKUP(E53,エントリー!$A$5:$K$29,7,1))</f>
      </c>
      <c r="AA53" s="145"/>
      <c r="AB53" s="123"/>
      <c r="AC53" s="124"/>
      <c r="AD53" s="125"/>
      <c r="AE53" s="123"/>
      <c r="AF53" s="124"/>
      <c r="AG53" s="125"/>
      <c r="AH53" s="123"/>
      <c r="AI53" s="124"/>
      <c r="AJ53" s="125"/>
      <c r="AK53" s="23"/>
      <c r="AL53" s="178" t="s">
        <v>36</v>
      </c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</row>
    <row r="54" spans="1:60" ht="10.5" customHeight="1">
      <c r="A54" s="154"/>
      <c r="B54" s="155"/>
      <c r="C54" s="155"/>
      <c r="D54" s="156"/>
      <c r="E54" s="136"/>
      <c r="F54" s="136"/>
      <c r="G54" s="136"/>
      <c r="H54" s="133"/>
      <c r="I54" s="134"/>
      <c r="J54" s="134"/>
      <c r="K54" s="134"/>
      <c r="L54" s="134"/>
      <c r="M54" s="134"/>
      <c r="N54" s="134"/>
      <c r="O54" s="134"/>
      <c r="P54" s="134"/>
      <c r="Q54" s="135"/>
      <c r="R54" s="146"/>
      <c r="S54" s="147"/>
      <c r="T54" s="147"/>
      <c r="U54" s="147"/>
      <c r="V54" s="147"/>
      <c r="W54" s="147"/>
      <c r="X54" s="147"/>
      <c r="Y54" s="148"/>
      <c r="Z54" s="149"/>
      <c r="AA54" s="150"/>
      <c r="AB54" s="126"/>
      <c r="AC54" s="127"/>
      <c r="AD54" s="128"/>
      <c r="AE54" s="126"/>
      <c r="AF54" s="127"/>
      <c r="AG54" s="128"/>
      <c r="AH54" s="126"/>
      <c r="AI54" s="127"/>
      <c r="AJ54" s="128"/>
      <c r="AK54" s="23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</row>
    <row r="55" spans="1:60" ht="10.5" customHeight="1">
      <c r="A55" s="151">
        <f>IF(VLOOKUP(E55,エントリー!$A$5:$H$29,2,1)=0,"",VLOOKUP(E55,エントリー!$A$5:$H$29,2,1))</f>
      </c>
      <c r="B55" s="152"/>
      <c r="C55" s="152"/>
      <c r="D55" s="153"/>
      <c r="E55" s="157">
        <v>20</v>
      </c>
      <c r="F55" s="157"/>
      <c r="G55" s="157"/>
      <c r="H55" s="130">
        <f>IF(VLOOKUP(E55,エントリー!$A$5:$H$29,3,1)=0,"",VLOOKUP(E55,エントリー!$A$5:$H$29,3,1))</f>
      </c>
      <c r="I55" s="131"/>
      <c r="J55" s="131"/>
      <c r="K55" s="131"/>
      <c r="L55" s="131"/>
      <c r="M55" s="131"/>
      <c r="N55" s="131"/>
      <c r="O55" s="131"/>
      <c r="P55" s="131"/>
      <c r="Q55" s="132"/>
      <c r="R55" s="143">
        <f>IF(VLOOKUP(E55,エントリー!$A$5:$K$29,5,1)=0,"",VLOOKUP(E55,エントリー!$A$5:$K$29,5,1))</f>
      </c>
      <c r="S55" s="144"/>
      <c r="T55" s="144"/>
      <c r="U55" s="144"/>
      <c r="V55" s="144"/>
      <c r="W55" s="144"/>
      <c r="X55" s="144"/>
      <c r="Y55" s="145"/>
      <c r="Z55" s="143">
        <f>IF(VLOOKUP(E55,エントリー!$A$5:$K$29,7,1)=0,"",VLOOKUP(E55,エントリー!$A$5:$K$29,7,1))</f>
      </c>
      <c r="AA55" s="145"/>
      <c r="AB55" s="130"/>
      <c r="AC55" s="131"/>
      <c r="AD55" s="132"/>
      <c r="AE55" s="130"/>
      <c r="AF55" s="131"/>
      <c r="AG55" s="132"/>
      <c r="AH55" s="130"/>
      <c r="AI55" s="131"/>
      <c r="AJ55" s="132"/>
      <c r="AK55" s="23"/>
      <c r="AL55" s="158"/>
      <c r="AM55" s="159"/>
      <c r="AN55" s="159"/>
      <c r="AO55" s="159"/>
      <c r="AP55" s="159"/>
      <c r="AQ55" s="159"/>
      <c r="AR55" s="159"/>
      <c r="AS55" s="160"/>
      <c r="AT55" s="103" t="s">
        <v>13</v>
      </c>
      <c r="AU55" s="104"/>
      <c r="AV55" s="104"/>
      <c r="AW55" s="104"/>
      <c r="AX55" s="105"/>
      <c r="AY55" s="103" t="s">
        <v>14</v>
      </c>
      <c r="AZ55" s="104"/>
      <c r="BA55" s="104"/>
      <c r="BB55" s="104"/>
      <c r="BC55" s="105"/>
      <c r="BD55" s="103" t="s">
        <v>16</v>
      </c>
      <c r="BE55" s="104"/>
      <c r="BF55" s="104"/>
      <c r="BG55" s="104"/>
      <c r="BH55" s="105"/>
    </row>
    <row r="56" spans="1:60" ht="10.5" customHeight="1">
      <c r="A56" s="154"/>
      <c r="B56" s="155"/>
      <c r="C56" s="155"/>
      <c r="D56" s="156"/>
      <c r="E56" s="157"/>
      <c r="F56" s="157"/>
      <c r="G56" s="157"/>
      <c r="H56" s="133"/>
      <c r="I56" s="134"/>
      <c r="J56" s="134"/>
      <c r="K56" s="134"/>
      <c r="L56" s="134"/>
      <c r="M56" s="134"/>
      <c r="N56" s="134"/>
      <c r="O56" s="134"/>
      <c r="P56" s="134"/>
      <c r="Q56" s="135"/>
      <c r="R56" s="146"/>
      <c r="S56" s="147"/>
      <c r="T56" s="147"/>
      <c r="U56" s="147"/>
      <c r="V56" s="147"/>
      <c r="W56" s="147"/>
      <c r="X56" s="147"/>
      <c r="Y56" s="148"/>
      <c r="Z56" s="149"/>
      <c r="AA56" s="150"/>
      <c r="AB56" s="133"/>
      <c r="AC56" s="134"/>
      <c r="AD56" s="135"/>
      <c r="AE56" s="133"/>
      <c r="AF56" s="134"/>
      <c r="AG56" s="135"/>
      <c r="AH56" s="133"/>
      <c r="AI56" s="134"/>
      <c r="AJ56" s="135"/>
      <c r="AK56" s="23"/>
      <c r="AL56" s="161"/>
      <c r="AM56" s="162"/>
      <c r="AN56" s="162"/>
      <c r="AO56" s="162"/>
      <c r="AP56" s="162"/>
      <c r="AQ56" s="162"/>
      <c r="AR56" s="162"/>
      <c r="AS56" s="163"/>
      <c r="AT56" s="106"/>
      <c r="AU56" s="107"/>
      <c r="AV56" s="107"/>
      <c r="AW56" s="107"/>
      <c r="AX56" s="108"/>
      <c r="AY56" s="106"/>
      <c r="AZ56" s="107"/>
      <c r="BA56" s="107"/>
      <c r="BB56" s="107"/>
      <c r="BC56" s="108"/>
      <c r="BD56" s="106"/>
      <c r="BE56" s="107"/>
      <c r="BF56" s="107"/>
      <c r="BG56" s="107"/>
      <c r="BH56" s="108"/>
    </row>
    <row r="57" spans="1:60" ht="10.5" customHeight="1">
      <c r="A57" s="151">
        <f>IF(VLOOKUP(E57,エントリー!$A$5:$H$29,2,1)=0,"",VLOOKUP(E57,エントリー!$A$5:$H$29,2,1))</f>
      </c>
      <c r="B57" s="152"/>
      <c r="C57" s="152"/>
      <c r="D57" s="153"/>
      <c r="E57" s="136">
        <v>21</v>
      </c>
      <c r="F57" s="136"/>
      <c r="G57" s="136"/>
      <c r="H57" s="130">
        <f>IF(VLOOKUP(E57,エントリー!$A$5:$H$29,3,1)=0,"",VLOOKUP(E57,エントリー!$A$5:$H$29,3,1))</f>
      </c>
      <c r="I57" s="131"/>
      <c r="J57" s="131"/>
      <c r="K57" s="131"/>
      <c r="L57" s="131"/>
      <c r="M57" s="131"/>
      <c r="N57" s="131"/>
      <c r="O57" s="131"/>
      <c r="P57" s="131"/>
      <c r="Q57" s="132"/>
      <c r="R57" s="143">
        <f>IF(VLOOKUP(E57,エントリー!$A$5:$K$29,5,1)=0,"",VLOOKUP(E57,エントリー!$A$5:$K$29,5,1))</f>
      </c>
      <c r="S57" s="144"/>
      <c r="T57" s="144"/>
      <c r="U57" s="144"/>
      <c r="V57" s="144"/>
      <c r="W57" s="144"/>
      <c r="X57" s="144"/>
      <c r="Y57" s="145"/>
      <c r="Z57" s="143">
        <f>IF(VLOOKUP(E57,エントリー!$A$5:$K$29,7,1)=0,"",VLOOKUP(E57,エントリー!$A$5:$K$29,7,1))</f>
      </c>
      <c r="AA57" s="145"/>
      <c r="AB57" s="123"/>
      <c r="AC57" s="124"/>
      <c r="AD57" s="125"/>
      <c r="AE57" s="123"/>
      <c r="AF57" s="124"/>
      <c r="AG57" s="125"/>
      <c r="AH57" s="123"/>
      <c r="AI57" s="124"/>
      <c r="AJ57" s="125"/>
      <c r="AK57" s="23"/>
      <c r="AL57" s="164"/>
      <c r="AM57" s="165"/>
      <c r="AN57" s="165"/>
      <c r="AO57" s="165"/>
      <c r="AP57" s="165"/>
      <c r="AQ57" s="165"/>
      <c r="AR57" s="165"/>
      <c r="AS57" s="166"/>
      <c r="AT57" s="109"/>
      <c r="AU57" s="110"/>
      <c r="AV57" s="110"/>
      <c r="AW57" s="110"/>
      <c r="AX57" s="111"/>
      <c r="AY57" s="109"/>
      <c r="AZ57" s="110"/>
      <c r="BA57" s="110"/>
      <c r="BB57" s="110"/>
      <c r="BC57" s="111"/>
      <c r="BD57" s="109"/>
      <c r="BE57" s="110"/>
      <c r="BF57" s="110"/>
      <c r="BG57" s="110"/>
      <c r="BH57" s="111"/>
    </row>
    <row r="58" spans="1:60" ht="10.5" customHeight="1">
      <c r="A58" s="154"/>
      <c r="B58" s="155"/>
      <c r="C58" s="155"/>
      <c r="D58" s="156"/>
      <c r="E58" s="136"/>
      <c r="F58" s="136"/>
      <c r="G58" s="136"/>
      <c r="H58" s="133"/>
      <c r="I58" s="134"/>
      <c r="J58" s="134"/>
      <c r="K58" s="134"/>
      <c r="L58" s="134"/>
      <c r="M58" s="134"/>
      <c r="N58" s="134"/>
      <c r="O58" s="134"/>
      <c r="P58" s="134"/>
      <c r="Q58" s="135"/>
      <c r="R58" s="146"/>
      <c r="S58" s="147"/>
      <c r="T58" s="147"/>
      <c r="U58" s="147"/>
      <c r="V58" s="147"/>
      <c r="W58" s="147"/>
      <c r="X58" s="147"/>
      <c r="Y58" s="148"/>
      <c r="Z58" s="149"/>
      <c r="AA58" s="150"/>
      <c r="AB58" s="126"/>
      <c r="AC58" s="127"/>
      <c r="AD58" s="128"/>
      <c r="AE58" s="126"/>
      <c r="AF58" s="127"/>
      <c r="AG58" s="128"/>
      <c r="AH58" s="126"/>
      <c r="AI58" s="127"/>
      <c r="AJ58" s="128"/>
      <c r="AK58" s="23"/>
      <c r="AL58" s="158" t="s">
        <v>32</v>
      </c>
      <c r="AM58" s="159"/>
      <c r="AN58" s="159"/>
      <c r="AO58" s="159"/>
      <c r="AP58" s="159"/>
      <c r="AQ58" s="160"/>
      <c r="AR58" s="158" t="s">
        <v>5</v>
      </c>
      <c r="AS58" s="160"/>
      <c r="AT58" s="103"/>
      <c r="AU58" s="104"/>
      <c r="AV58" s="104"/>
      <c r="AW58" s="104"/>
      <c r="AX58" s="105"/>
      <c r="AY58" s="103"/>
      <c r="AZ58" s="104"/>
      <c r="BA58" s="104"/>
      <c r="BB58" s="104"/>
      <c r="BC58" s="105"/>
      <c r="BD58" s="103"/>
      <c r="BE58" s="104"/>
      <c r="BF58" s="104"/>
      <c r="BG58" s="104"/>
      <c r="BH58" s="105"/>
    </row>
    <row r="59" spans="1:60" ht="10.5" customHeight="1">
      <c r="A59" s="151">
        <f>IF(VLOOKUP(E59,エントリー!$A$5:$H$29,2,1)=0,"",VLOOKUP(E59,エントリー!$A$5:$H$29,2,1))</f>
      </c>
      <c r="B59" s="152"/>
      <c r="C59" s="152"/>
      <c r="D59" s="153"/>
      <c r="E59" s="157">
        <v>22</v>
      </c>
      <c r="F59" s="157"/>
      <c r="G59" s="157"/>
      <c r="H59" s="130">
        <f>IF(VLOOKUP(E59,エントリー!$A$5:$H$29,3,1)=0,"",VLOOKUP(E59,エントリー!$A$5:$H$29,3,1))</f>
      </c>
      <c r="I59" s="131"/>
      <c r="J59" s="131"/>
      <c r="K59" s="131"/>
      <c r="L59" s="131"/>
      <c r="M59" s="131"/>
      <c r="N59" s="131"/>
      <c r="O59" s="131"/>
      <c r="P59" s="131"/>
      <c r="Q59" s="132"/>
      <c r="R59" s="143">
        <f>IF(VLOOKUP(E59,エントリー!$A$5:$K$29,5,1)=0,"",VLOOKUP(E59,エントリー!$A$5:$K$29,5,1))</f>
      </c>
      <c r="S59" s="144"/>
      <c r="T59" s="144"/>
      <c r="U59" s="144"/>
      <c r="V59" s="144"/>
      <c r="W59" s="144"/>
      <c r="X59" s="144"/>
      <c r="Y59" s="145"/>
      <c r="Z59" s="143">
        <f>IF(VLOOKUP(E59,エントリー!$A$5:$K$29,7,1)=0,"",VLOOKUP(E59,エントリー!$A$5:$K$29,7,1))</f>
      </c>
      <c r="AA59" s="145"/>
      <c r="AB59" s="130"/>
      <c r="AC59" s="131"/>
      <c r="AD59" s="132"/>
      <c r="AE59" s="130"/>
      <c r="AF59" s="131"/>
      <c r="AG59" s="132"/>
      <c r="AH59" s="130"/>
      <c r="AI59" s="131"/>
      <c r="AJ59" s="132"/>
      <c r="AK59" s="23"/>
      <c r="AL59" s="161"/>
      <c r="AM59" s="162"/>
      <c r="AN59" s="162"/>
      <c r="AO59" s="162"/>
      <c r="AP59" s="162"/>
      <c r="AQ59" s="163"/>
      <c r="AR59" s="161"/>
      <c r="AS59" s="163"/>
      <c r="AT59" s="106"/>
      <c r="AU59" s="107"/>
      <c r="AV59" s="107"/>
      <c r="AW59" s="107"/>
      <c r="AX59" s="108"/>
      <c r="AY59" s="106"/>
      <c r="AZ59" s="107"/>
      <c r="BA59" s="107"/>
      <c r="BB59" s="107"/>
      <c r="BC59" s="108"/>
      <c r="BD59" s="106"/>
      <c r="BE59" s="107"/>
      <c r="BF59" s="107"/>
      <c r="BG59" s="107"/>
      <c r="BH59" s="108"/>
    </row>
    <row r="60" spans="1:60" ht="10.5" customHeight="1">
      <c r="A60" s="154"/>
      <c r="B60" s="155"/>
      <c r="C60" s="155"/>
      <c r="D60" s="156"/>
      <c r="E60" s="157"/>
      <c r="F60" s="157"/>
      <c r="G60" s="157"/>
      <c r="H60" s="133"/>
      <c r="I60" s="134"/>
      <c r="J60" s="134"/>
      <c r="K60" s="134"/>
      <c r="L60" s="134"/>
      <c r="M60" s="134"/>
      <c r="N60" s="134"/>
      <c r="O60" s="134"/>
      <c r="P60" s="134"/>
      <c r="Q60" s="135"/>
      <c r="R60" s="146"/>
      <c r="S60" s="147"/>
      <c r="T60" s="147"/>
      <c r="U60" s="147"/>
      <c r="V60" s="147"/>
      <c r="W60" s="147"/>
      <c r="X60" s="147"/>
      <c r="Y60" s="148"/>
      <c r="Z60" s="149"/>
      <c r="AA60" s="150"/>
      <c r="AB60" s="133"/>
      <c r="AC60" s="134"/>
      <c r="AD60" s="135"/>
      <c r="AE60" s="133"/>
      <c r="AF60" s="134"/>
      <c r="AG60" s="135"/>
      <c r="AH60" s="133"/>
      <c r="AI60" s="134"/>
      <c r="AJ60" s="135"/>
      <c r="AK60" s="23"/>
      <c r="AL60" s="161"/>
      <c r="AM60" s="162"/>
      <c r="AN60" s="162"/>
      <c r="AO60" s="162"/>
      <c r="AP60" s="162"/>
      <c r="AQ60" s="163"/>
      <c r="AR60" s="164"/>
      <c r="AS60" s="166"/>
      <c r="AT60" s="109"/>
      <c r="AU60" s="110"/>
      <c r="AV60" s="110"/>
      <c r="AW60" s="110"/>
      <c r="AX60" s="111"/>
      <c r="AY60" s="109"/>
      <c r="AZ60" s="110"/>
      <c r="BA60" s="110"/>
      <c r="BB60" s="110"/>
      <c r="BC60" s="111"/>
      <c r="BD60" s="109"/>
      <c r="BE60" s="110"/>
      <c r="BF60" s="110"/>
      <c r="BG60" s="110"/>
      <c r="BH60" s="111"/>
    </row>
    <row r="61" spans="1:60" ht="10.5" customHeight="1">
      <c r="A61" s="151">
        <f>IF(VLOOKUP(E61,エントリー!$A$5:$H$29,2,1)=0,"",VLOOKUP(E61,エントリー!$A$5:$H$29,2,1))</f>
      </c>
      <c r="B61" s="152"/>
      <c r="C61" s="152"/>
      <c r="D61" s="153"/>
      <c r="E61" s="136">
        <v>23</v>
      </c>
      <c r="F61" s="136"/>
      <c r="G61" s="136"/>
      <c r="H61" s="130">
        <f>IF(VLOOKUP(E61,エントリー!$A$5:$H$29,3,1)=0,"",VLOOKUP(E61,エントリー!$A$5:$H$29,3,1))</f>
      </c>
      <c r="I61" s="131"/>
      <c r="J61" s="131"/>
      <c r="K61" s="131"/>
      <c r="L61" s="131"/>
      <c r="M61" s="131"/>
      <c r="N61" s="131"/>
      <c r="O61" s="131"/>
      <c r="P61" s="131"/>
      <c r="Q61" s="132"/>
      <c r="R61" s="143">
        <f>IF(VLOOKUP(E61,エントリー!$A$5:$K$29,5,1)=0,"",VLOOKUP(E61,エントリー!$A$5:$K$29,5,1))</f>
      </c>
      <c r="S61" s="144"/>
      <c r="T61" s="144"/>
      <c r="U61" s="144"/>
      <c r="V61" s="144"/>
      <c r="W61" s="144"/>
      <c r="X61" s="144"/>
      <c r="Y61" s="145"/>
      <c r="Z61" s="143">
        <f>IF(VLOOKUP(E61,エントリー!$A$5:$K$29,7,1)=0,"",VLOOKUP(E61,エントリー!$A$5:$K$29,7,1))</f>
      </c>
      <c r="AA61" s="145"/>
      <c r="AB61" s="123"/>
      <c r="AC61" s="124"/>
      <c r="AD61" s="125"/>
      <c r="AE61" s="123"/>
      <c r="AF61" s="124"/>
      <c r="AG61" s="125"/>
      <c r="AH61" s="123"/>
      <c r="AI61" s="124"/>
      <c r="AJ61" s="125"/>
      <c r="AK61" s="23"/>
      <c r="AL61" s="161"/>
      <c r="AM61" s="162"/>
      <c r="AN61" s="162"/>
      <c r="AO61" s="162"/>
      <c r="AP61" s="162"/>
      <c r="AQ61" s="163"/>
      <c r="AR61" s="158" t="s">
        <v>6</v>
      </c>
      <c r="AS61" s="160"/>
      <c r="AT61" s="103"/>
      <c r="AU61" s="104"/>
      <c r="AV61" s="104"/>
      <c r="AW61" s="104"/>
      <c r="AX61" s="105"/>
      <c r="AY61" s="103"/>
      <c r="AZ61" s="104"/>
      <c r="BA61" s="104"/>
      <c r="BB61" s="104"/>
      <c r="BC61" s="105"/>
      <c r="BD61" s="103"/>
      <c r="BE61" s="104"/>
      <c r="BF61" s="104"/>
      <c r="BG61" s="104"/>
      <c r="BH61" s="105"/>
    </row>
    <row r="62" spans="1:60" ht="10.5" customHeight="1">
      <c r="A62" s="154"/>
      <c r="B62" s="155"/>
      <c r="C62" s="155"/>
      <c r="D62" s="156"/>
      <c r="E62" s="136"/>
      <c r="F62" s="136"/>
      <c r="G62" s="136"/>
      <c r="H62" s="133"/>
      <c r="I62" s="134"/>
      <c r="J62" s="134"/>
      <c r="K62" s="134"/>
      <c r="L62" s="134"/>
      <c r="M62" s="134"/>
      <c r="N62" s="134"/>
      <c r="O62" s="134"/>
      <c r="P62" s="134"/>
      <c r="Q62" s="135"/>
      <c r="R62" s="146"/>
      <c r="S62" s="147"/>
      <c r="T62" s="147"/>
      <c r="U62" s="147"/>
      <c r="V62" s="147"/>
      <c r="W62" s="147"/>
      <c r="X62" s="147"/>
      <c r="Y62" s="148"/>
      <c r="Z62" s="149"/>
      <c r="AA62" s="150"/>
      <c r="AB62" s="126"/>
      <c r="AC62" s="127"/>
      <c r="AD62" s="128"/>
      <c r="AE62" s="126"/>
      <c r="AF62" s="127"/>
      <c r="AG62" s="128"/>
      <c r="AH62" s="126"/>
      <c r="AI62" s="127"/>
      <c r="AJ62" s="128"/>
      <c r="AK62" s="23"/>
      <c r="AL62" s="161"/>
      <c r="AM62" s="162"/>
      <c r="AN62" s="162"/>
      <c r="AO62" s="162"/>
      <c r="AP62" s="162"/>
      <c r="AQ62" s="163"/>
      <c r="AR62" s="161"/>
      <c r="AS62" s="163"/>
      <c r="AT62" s="106"/>
      <c r="AU62" s="107"/>
      <c r="AV62" s="107"/>
      <c r="AW62" s="107"/>
      <c r="AX62" s="108"/>
      <c r="AY62" s="106"/>
      <c r="AZ62" s="107"/>
      <c r="BA62" s="107"/>
      <c r="BB62" s="107"/>
      <c r="BC62" s="108"/>
      <c r="BD62" s="106"/>
      <c r="BE62" s="107"/>
      <c r="BF62" s="107"/>
      <c r="BG62" s="107"/>
      <c r="BH62" s="108"/>
    </row>
    <row r="63" spans="1:60" ht="10.5" customHeight="1">
      <c r="A63" s="151">
        <f>IF(VLOOKUP(E63,エントリー!$A$5:$H$29,2,1)=0,"",VLOOKUP(E63,エントリー!$A$5:$H$29,2,1))</f>
      </c>
      <c r="B63" s="152"/>
      <c r="C63" s="152"/>
      <c r="D63" s="153"/>
      <c r="E63" s="157">
        <v>24</v>
      </c>
      <c r="F63" s="157"/>
      <c r="G63" s="157"/>
      <c r="H63" s="130">
        <f>IF(VLOOKUP(E63,エントリー!$A$5:$H$29,3,1)=0,"",VLOOKUP(E63,エントリー!$A$5:$H$29,3,1))</f>
      </c>
      <c r="I63" s="131"/>
      <c r="J63" s="131"/>
      <c r="K63" s="131"/>
      <c r="L63" s="131"/>
      <c r="M63" s="131"/>
      <c r="N63" s="131"/>
      <c r="O63" s="131"/>
      <c r="P63" s="131"/>
      <c r="Q63" s="132"/>
      <c r="R63" s="143">
        <f>IF(VLOOKUP(E63,エントリー!$A$5:$K$29,5,1)=0,"",VLOOKUP(E63,エントリー!$A$5:$K$29,5,1))</f>
      </c>
      <c r="S63" s="144"/>
      <c r="T63" s="144"/>
      <c r="U63" s="144"/>
      <c r="V63" s="144"/>
      <c r="W63" s="144"/>
      <c r="X63" s="144"/>
      <c r="Y63" s="145"/>
      <c r="Z63" s="143">
        <f>IF(VLOOKUP(E63,エントリー!$A$5:$K$29,7,1)=0,"",VLOOKUP(E63,エントリー!$A$5:$K$29,7,1))</f>
      </c>
      <c r="AA63" s="145"/>
      <c r="AB63" s="130"/>
      <c r="AC63" s="131"/>
      <c r="AD63" s="132"/>
      <c r="AE63" s="130"/>
      <c r="AF63" s="131"/>
      <c r="AG63" s="132"/>
      <c r="AH63" s="130"/>
      <c r="AI63" s="131"/>
      <c r="AJ63" s="132"/>
      <c r="AK63" s="23"/>
      <c r="AL63" s="164"/>
      <c r="AM63" s="165"/>
      <c r="AN63" s="165"/>
      <c r="AO63" s="165"/>
      <c r="AP63" s="165"/>
      <c r="AQ63" s="166"/>
      <c r="AR63" s="164"/>
      <c r="AS63" s="166"/>
      <c r="AT63" s="109"/>
      <c r="AU63" s="110"/>
      <c r="AV63" s="110"/>
      <c r="AW63" s="110"/>
      <c r="AX63" s="111"/>
      <c r="AY63" s="109"/>
      <c r="AZ63" s="110"/>
      <c r="BA63" s="110"/>
      <c r="BB63" s="110"/>
      <c r="BC63" s="111"/>
      <c r="BD63" s="109"/>
      <c r="BE63" s="110"/>
      <c r="BF63" s="110"/>
      <c r="BG63" s="110"/>
      <c r="BH63" s="111"/>
    </row>
    <row r="64" spans="1:60" ht="10.5" customHeight="1">
      <c r="A64" s="154"/>
      <c r="B64" s="155"/>
      <c r="C64" s="155"/>
      <c r="D64" s="156"/>
      <c r="E64" s="157"/>
      <c r="F64" s="157"/>
      <c r="G64" s="157"/>
      <c r="H64" s="133"/>
      <c r="I64" s="134"/>
      <c r="J64" s="134"/>
      <c r="K64" s="134"/>
      <c r="L64" s="134"/>
      <c r="M64" s="134"/>
      <c r="N64" s="134"/>
      <c r="O64" s="134"/>
      <c r="P64" s="134"/>
      <c r="Q64" s="135"/>
      <c r="R64" s="146"/>
      <c r="S64" s="147"/>
      <c r="T64" s="147"/>
      <c r="U64" s="147"/>
      <c r="V64" s="147"/>
      <c r="W64" s="147"/>
      <c r="X64" s="147"/>
      <c r="Y64" s="148"/>
      <c r="Z64" s="149"/>
      <c r="AA64" s="150"/>
      <c r="AB64" s="133"/>
      <c r="AC64" s="134"/>
      <c r="AD64" s="135"/>
      <c r="AE64" s="133"/>
      <c r="AF64" s="134"/>
      <c r="AG64" s="135"/>
      <c r="AH64" s="133"/>
      <c r="AI64" s="134"/>
      <c r="AJ64" s="135"/>
      <c r="AK64" s="23"/>
      <c r="AL64" s="129" t="s">
        <v>37</v>
      </c>
      <c r="AM64" s="129"/>
      <c r="AN64" s="129"/>
      <c r="AO64" s="129"/>
      <c r="AP64" s="129"/>
      <c r="AQ64" s="129"/>
      <c r="AR64" s="129" t="s">
        <v>5</v>
      </c>
      <c r="AS64" s="129"/>
      <c r="AT64" s="103"/>
      <c r="AU64" s="104"/>
      <c r="AV64" s="104"/>
      <c r="AW64" s="104"/>
      <c r="AX64" s="105"/>
      <c r="AY64" s="189"/>
      <c r="AZ64" s="190"/>
      <c r="BA64" s="190"/>
      <c r="BB64" s="190"/>
      <c r="BC64" s="191"/>
      <c r="BD64" s="103"/>
      <c r="BE64" s="104"/>
      <c r="BF64" s="104"/>
      <c r="BG64" s="104"/>
      <c r="BH64" s="105"/>
    </row>
    <row r="65" spans="1:60" ht="10.5" customHeight="1">
      <c r="A65" s="151">
        <f>IF(VLOOKUP(E65,エントリー!$A$5:$H$29,2,1)=0,"",VLOOKUP(E65,エントリー!$A$5:$H$29,2,1))</f>
      </c>
      <c r="B65" s="152"/>
      <c r="C65" s="152"/>
      <c r="D65" s="153"/>
      <c r="E65" s="136">
        <v>25</v>
      </c>
      <c r="F65" s="136"/>
      <c r="G65" s="136"/>
      <c r="H65" s="130">
        <f>IF(VLOOKUP(E65,エントリー!$A$5:$H$29,3,1)=0,"",VLOOKUP(E65,エントリー!$A$5:$H$29,3,1))</f>
      </c>
      <c r="I65" s="131"/>
      <c r="J65" s="131"/>
      <c r="K65" s="131"/>
      <c r="L65" s="131"/>
      <c r="M65" s="131"/>
      <c r="N65" s="131"/>
      <c r="O65" s="131"/>
      <c r="P65" s="131"/>
      <c r="Q65" s="132"/>
      <c r="R65" s="143">
        <f>IF(VLOOKUP(E65,エントリー!$A$5:$K$29,5,1)=0,"",VLOOKUP(E65,エントリー!$A$5:$K$29,5,1))</f>
      </c>
      <c r="S65" s="144"/>
      <c r="T65" s="144"/>
      <c r="U65" s="144"/>
      <c r="V65" s="144"/>
      <c r="W65" s="144"/>
      <c r="X65" s="144"/>
      <c r="Y65" s="145"/>
      <c r="Z65" s="143">
        <f>IF(VLOOKUP(E65,エントリー!$A$5:$K$29,7,1)=0,"",VLOOKUP(E65,エントリー!$A$5:$K$29,7,1))</f>
      </c>
      <c r="AA65" s="145"/>
      <c r="AB65" s="123"/>
      <c r="AC65" s="124"/>
      <c r="AD65" s="125"/>
      <c r="AE65" s="123"/>
      <c r="AF65" s="124"/>
      <c r="AG65" s="125"/>
      <c r="AH65" s="123"/>
      <c r="AI65" s="124"/>
      <c r="AJ65" s="125"/>
      <c r="AK65" s="23"/>
      <c r="AL65" s="129"/>
      <c r="AM65" s="129"/>
      <c r="AN65" s="129"/>
      <c r="AO65" s="129"/>
      <c r="AP65" s="129"/>
      <c r="AQ65" s="129"/>
      <c r="AR65" s="129"/>
      <c r="AS65" s="129"/>
      <c r="AT65" s="106"/>
      <c r="AU65" s="107"/>
      <c r="AV65" s="107"/>
      <c r="AW65" s="107"/>
      <c r="AX65" s="108"/>
      <c r="AY65" s="192"/>
      <c r="AZ65" s="193"/>
      <c r="BA65" s="193"/>
      <c r="BB65" s="193"/>
      <c r="BC65" s="194"/>
      <c r="BD65" s="106"/>
      <c r="BE65" s="107"/>
      <c r="BF65" s="107"/>
      <c r="BG65" s="107"/>
      <c r="BH65" s="108"/>
    </row>
    <row r="66" spans="1:60" ht="10.5" customHeight="1">
      <c r="A66" s="154"/>
      <c r="B66" s="155"/>
      <c r="C66" s="155"/>
      <c r="D66" s="156"/>
      <c r="E66" s="136"/>
      <c r="F66" s="136"/>
      <c r="G66" s="136"/>
      <c r="H66" s="182"/>
      <c r="I66" s="183"/>
      <c r="J66" s="183"/>
      <c r="K66" s="183"/>
      <c r="L66" s="183"/>
      <c r="M66" s="183"/>
      <c r="N66" s="183"/>
      <c r="O66" s="183"/>
      <c r="P66" s="183"/>
      <c r="Q66" s="184"/>
      <c r="R66" s="149"/>
      <c r="S66" s="185"/>
      <c r="T66" s="185"/>
      <c r="U66" s="185"/>
      <c r="V66" s="185"/>
      <c r="W66" s="185"/>
      <c r="X66" s="185"/>
      <c r="Y66" s="150"/>
      <c r="Z66" s="149"/>
      <c r="AA66" s="150"/>
      <c r="AB66" s="179"/>
      <c r="AC66" s="180"/>
      <c r="AD66" s="181"/>
      <c r="AE66" s="179"/>
      <c r="AF66" s="180"/>
      <c r="AG66" s="181"/>
      <c r="AH66" s="179"/>
      <c r="AI66" s="180"/>
      <c r="AJ66" s="181"/>
      <c r="AK66" s="23"/>
      <c r="AL66" s="129"/>
      <c r="AM66" s="129"/>
      <c r="AN66" s="129"/>
      <c r="AO66" s="129"/>
      <c r="AP66" s="129"/>
      <c r="AQ66" s="129"/>
      <c r="AR66" s="129"/>
      <c r="AS66" s="129"/>
      <c r="AT66" s="109"/>
      <c r="AU66" s="110"/>
      <c r="AV66" s="110"/>
      <c r="AW66" s="110"/>
      <c r="AX66" s="111"/>
      <c r="AY66" s="195"/>
      <c r="AZ66" s="196"/>
      <c r="BA66" s="196"/>
      <c r="BB66" s="196"/>
      <c r="BC66" s="197"/>
      <c r="BD66" s="109"/>
      <c r="BE66" s="110"/>
      <c r="BF66" s="110"/>
      <c r="BG66" s="110"/>
      <c r="BH66" s="111"/>
    </row>
    <row r="67" spans="1:60" ht="10.5" customHeight="1">
      <c r="A67" s="186"/>
      <c r="B67" s="186"/>
      <c r="C67" s="186"/>
      <c r="D67" s="186"/>
      <c r="E67" s="186"/>
      <c r="F67" s="186"/>
      <c r="G67" s="186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47"/>
      <c r="S67" s="147"/>
      <c r="T67" s="147"/>
      <c r="U67" s="147"/>
      <c r="V67" s="147"/>
      <c r="W67" s="147"/>
      <c r="X67" s="147"/>
      <c r="Y67" s="147"/>
      <c r="Z67" s="40"/>
      <c r="AA67" s="40"/>
      <c r="AB67" s="134"/>
      <c r="AC67" s="134"/>
      <c r="AD67" s="134"/>
      <c r="AE67" s="134"/>
      <c r="AF67" s="134"/>
      <c r="AG67" s="134"/>
      <c r="AH67" s="134"/>
      <c r="AI67" s="134"/>
      <c r="AJ67" s="134"/>
      <c r="AK67" s="23"/>
      <c r="AL67" s="129"/>
      <c r="AM67" s="129"/>
      <c r="AN67" s="129"/>
      <c r="AO67" s="129"/>
      <c r="AP67" s="129"/>
      <c r="AQ67" s="129"/>
      <c r="AR67" s="129" t="s">
        <v>6</v>
      </c>
      <c r="AS67" s="129"/>
      <c r="AT67" s="103"/>
      <c r="AU67" s="104"/>
      <c r="AV67" s="104"/>
      <c r="AW67" s="104"/>
      <c r="AX67" s="105"/>
      <c r="AY67" s="103"/>
      <c r="AZ67" s="104"/>
      <c r="BA67" s="104"/>
      <c r="BB67" s="104"/>
      <c r="BC67" s="105"/>
      <c r="BD67" s="103"/>
      <c r="BE67" s="104"/>
      <c r="BF67" s="104"/>
      <c r="BG67" s="104"/>
      <c r="BH67" s="105"/>
    </row>
    <row r="68" spans="1:60" ht="10.5" customHeight="1">
      <c r="A68" s="186"/>
      <c r="B68" s="186"/>
      <c r="C68" s="186"/>
      <c r="D68" s="186"/>
      <c r="E68" s="186"/>
      <c r="F68" s="186"/>
      <c r="G68" s="186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47"/>
      <c r="S68" s="147"/>
      <c r="T68" s="147"/>
      <c r="U68" s="147"/>
      <c r="V68" s="147"/>
      <c r="W68" s="147"/>
      <c r="X68" s="147"/>
      <c r="Y68" s="147"/>
      <c r="Z68" s="40"/>
      <c r="AA68" s="40"/>
      <c r="AB68" s="134"/>
      <c r="AC68" s="134"/>
      <c r="AD68" s="134"/>
      <c r="AE68" s="134"/>
      <c r="AF68" s="134"/>
      <c r="AG68" s="134"/>
      <c r="AH68" s="134"/>
      <c r="AI68" s="134"/>
      <c r="AJ68" s="134"/>
      <c r="AK68" s="23"/>
      <c r="AL68" s="129"/>
      <c r="AM68" s="129"/>
      <c r="AN68" s="129"/>
      <c r="AO68" s="129"/>
      <c r="AP68" s="129"/>
      <c r="AQ68" s="129"/>
      <c r="AR68" s="129"/>
      <c r="AS68" s="129"/>
      <c r="AT68" s="106"/>
      <c r="AU68" s="107"/>
      <c r="AV68" s="107"/>
      <c r="AW68" s="107"/>
      <c r="AX68" s="108"/>
      <c r="AY68" s="106"/>
      <c r="AZ68" s="107"/>
      <c r="BA68" s="107"/>
      <c r="BB68" s="107"/>
      <c r="BC68" s="108"/>
      <c r="BD68" s="106"/>
      <c r="BE68" s="107"/>
      <c r="BF68" s="107"/>
      <c r="BG68" s="107"/>
      <c r="BH68" s="108"/>
    </row>
    <row r="69" spans="1:60" ht="10.5" customHeight="1">
      <c r="A69" s="187"/>
      <c r="B69" s="187"/>
      <c r="C69" s="187"/>
      <c r="D69" s="187"/>
      <c r="E69" s="187"/>
      <c r="F69" s="187"/>
      <c r="G69" s="18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88"/>
      <c r="S69" s="188"/>
      <c r="T69" s="188"/>
      <c r="U69" s="188"/>
      <c r="V69" s="188"/>
      <c r="W69" s="188"/>
      <c r="X69" s="188"/>
      <c r="Y69" s="188"/>
      <c r="Z69" s="41"/>
      <c r="AA69" s="41"/>
      <c r="AB69" s="127"/>
      <c r="AC69" s="127"/>
      <c r="AD69" s="127"/>
      <c r="AE69" s="127"/>
      <c r="AF69" s="127"/>
      <c r="AG69" s="127"/>
      <c r="AH69" s="127"/>
      <c r="AI69" s="127"/>
      <c r="AJ69" s="127"/>
      <c r="AK69" s="23"/>
      <c r="AL69" s="129"/>
      <c r="AM69" s="129"/>
      <c r="AN69" s="129"/>
      <c r="AO69" s="129"/>
      <c r="AP69" s="129"/>
      <c r="AQ69" s="129"/>
      <c r="AR69" s="129"/>
      <c r="AS69" s="129"/>
      <c r="AT69" s="109"/>
      <c r="AU69" s="110"/>
      <c r="AV69" s="110"/>
      <c r="AW69" s="110"/>
      <c r="AX69" s="111"/>
      <c r="AY69" s="109"/>
      <c r="AZ69" s="110"/>
      <c r="BA69" s="110"/>
      <c r="BB69" s="110"/>
      <c r="BC69" s="111"/>
      <c r="BD69" s="109"/>
      <c r="BE69" s="110"/>
      <c r="BF69" s="110"/>
      <c r="BG69" s="110"/>
      <c r="BH69" s="111"/>
    </row>
    <row r="70" spans="1:37" ht="10.5" customHeight="1">
      <c r="A70" s="187"/>
      <c r="B70" s="187"/>
      <c r="C70" s="187"/>
      <c r="D70" s="187"/>
      <c r="E70" s="187"/>
      <c r="F70" s="187"/>
      <c r="G70" s="18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88"/>
      <c r="S70" s="188"/>
      <c r="T70" s="188"/>
      <c r="U70" s="188"/>
      <c r="V70" s="188"/>
      <c r="W70" s="188"/>
      <c r="X70" s="188"/>
      <c r="Y70" s="188"/>
      <c r="Z70" s="41"/>
      <c r="AA70" s="41"/>
      <c r="AB70" s="127"/>
      <c r="AC70" s="127"/>
      <c r="AD70" s="127"/>
      <c r="AE70" s="127"/>
      <c r="AF70" s="127"/>
      <c r="AG70" s="127"/>
      <c r="AH70" s="127"/>
      <c r="AI70" s="127"/>
      <c r="AJ70" s="127"/>
      <c r="AK70" s="23"/>
    </row>
    <row r="71" spans="1:60" ht="10.5" customHeight="1">
      <c r="A71" s="186"/>
      <c r="B71" s="186"/>
      <c r="C71" s="186"/>
      <c r="D71" s="186"/>
      <c r="E71" s="186"/>
      <c r="F71" s="186"/>
      <c r="G71" s="186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47"/>
      <c r="S71" s="147"/>
      <c r="T71" s="147"/>
      <c r="U71" s="147"/>
      <c r="V71" s="147"/>
      <c r="W71" s="147"/>
      <c r="X71" s="147"/>
      <c r="Y71" s="147"/>
      <c r="Z71" s="40"/>
      <c r="AA71" s="40"/>
      <c r="AB71" s="134"/>
      <c r="AC71" s="134"/>
      <c r="AD71" s="134"/>
      <c r="AE71" s="134"/>
      <c r="AF71" s="134"/>
      <c r="AG71" s="134"/>
      <c r="AH71" s="134"/>
      <c r="AI71" s="134"/>
      <c r="AJ71" s="134"/>
      <c r="AK71" s="23"/>
      <c r="AL71" s="176" t="s">
        <v>38</v>
      </c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</row>
    <row r="72" spans="1:60" ht="10.5" customHeight="1">
      <c r="A72" s="186"/>
      <c r="B72" s="186"/>
      <c r="C72" s="186"/>
      <c r="D72" s="186"/>
      <c r="E72" s="186"/>
      <c r="F72" s="186"/>
      <c r="G72" s="186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47"/>
      <c r="S72" s="147"/>
      <c r="T72" s="147"/>
      <c r="U72" s="147"/>
      <c r="V72" s="147"/>
      <c r="W72" s="147"/>
      <c r="X72" s="147"/>
      <c r="Y72" s="147"/>
      <c r="Z72" s="40"/>
      <c r="AA72" s="40"/>
      <c r="AB72" s="134"/>
      <c r="AC72" s="134"/>
      <c r="AD72" s="134"/>
      <c r="AE72" s="134"/>
      <c r="AF72" s="134"/>
      <c r="AG72" s="134"/>
      <c r="AH72" s="134"/>
      <c r="AI72" s="134"/>
      <c r="AJ72" s="134"/>
      <c r="AK72" s="23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</row>
    <row r="73" spans="1:60" ht="10.5" customHeight="1">
      <c r="A73" s="187"/>
      <c r="B73" s="187"/>
      <c r="C73" s="187"/>
      <c r="D73" s="187"/>
      <c r="E73" s="187"/>
      <c r="F73" s="187"/>
      <c r="G73" s="18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88"/>
      <c r="S73" s="188"/>
      <c r="T73" s="188"/>
      <c r="U73" s="188"/>
      <c r="V73" s="188"/>
      <c r="W73" s="188"/>
      <c r="X73" s="188"/>
      <c r="Y73" s="188"/>
      <c r="Z73" s="41"/>
      <c r="AA73" s="41"/>
      <c r="AB73" s="127"/>
      <c r="AC73" s="127"/>
      <c r="AD73" s="127"/>
      <c r="AE73" s="127"/>
      <c r="AF73" s="127"/>
      <c r="AG73" s="127"/>
      <c r="AH73" s="127"/>
      <c r="AI73" s="127"/>
      <c r="AJ73" s="127"/>
      <c r="AK73" s="23"/>
      <c r="AL73" s="176" t="s">
        <v>39</v>
      </c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</row>
    <row r="74" spans="1:60" ht="10.5" customHeight="1">
      <c r="A74" s="187"/>
      <c r="B74" s="187"/>
      <c r="C74" s="187"/>
      <c r="D74" s="187"/>
      <c r="E74" s="187"/>
      <c r="F74" s="187"/>
      <c r="G74" s="18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88"/>
      <c r="S74" s="188"/>
      <c r="T74" s="188"/>
      <c r="U74" s="188"/>
      <c r="V74" s="188"/>
      <c r="W74" s="188"/>
      <c r="X74" s="188"/>
      <c r="Y74" s="188"/>
      <c r="Z74" s="41"/>
      <c r="AA74" s="41"/>
      <c r="AB74" s="127"/>
      <c r="AC74" s="127"/>
      <c r="AD74" s="127"/>
      <c r="AE74" s="127"/>
      <c r="AF74" s="127"/>
      <c r="AG74" s="127"/>
      <c r="AH74" s="127"/>
      <c r="AI74" s="127"/>
      <c r="AJ74" s="127"/>
      <c r="AK74" s="23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</row>
    <row r="75" spans="1:37" ht="10.5" customHeight="1">
      <c r="A75" s="186"/>
      <c r="B75" s="186"/>
      <c r="C75" s="186"/>
      <c r="D75" s="186"/>
      <c r="E75" s="186"/>
      <c r="F75" s="186"/>
      <c r="G75" s="186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47"/>
      <c r="S75" s="147"/>
      <c r="T75" s="147"/>
      <c r="U75" s="147"/>
      <c r="V75" s="147"/>
      <c r="W75" s="147"/>
      <c r="X75" s="147"/>
      <c r="Y75" s="147"/>
      <c r="Z75" s="40"/>
      <c r="AA75" s="40"/>
      <c r="AB75" s="134"/>
      <c r="AC75" s="134"/>
      <c r="AD75" s="134"/>
      <c r="AE75" s="134"/>
      <c r="AF75" s="134"/>
      <c r="AG75" s="134"/>
      <c r="AH75" s="134"/>
      <c r="AI75" s="134"/>
      <c r="AJ75" s="134"/>
      <c r="AK75" s="23"/>
    </row>
    <row r="76" spans="1:37" ht="10.5" customHeight="1">
      <c r="A76" s="186"/>
      <c r="B76" s="186"/>
      <c r="C76" s="186"/>
      <c r="D76" s="186"/>
      <c r="E76" s="186"/>
      <c r="F76" s="186"/>
      <c r="G76" s="186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47"/>
      <c r="S76" s="147"/>
      <c r="T76" s="147"/>
      <c r="U76" s="147"/>
      <c r="V76" s="147"/>
      <c r="W76" s="147"/>
      <c r="X76" s="147"/>
      <c r="Y76" s="147"/>
      <c r="Z76" s="40"/>
      <c r="AA76" s="40"/>
      <c r="AB76" s="134"/>
      <c r="AC76" s="134"/>
      <c r="AD76" s="134"/>
      <c r="AE76" s="134"/>
      <c r="AF76" s="134"/>
      <c r="AG76" s="134"/>
      <c r="AH76" s="134"/>
      <c r="AI76" s="134"/>
      <c r="AJ76" s="134"/>
      <c r="AK76" s="23"/>
    </row>
    <row r="77" spans="1:60" ht="10.5" customHeight="1">
      <c r="A77" s="187"/>
      <c r="B77" s="187"/>
      <c r="C77" s="187"/>
      <c r="D77" s="187"/>
      <c r="E77" s="187"/>
      <c r="F77" s="187"/>
      <c r="G77" s="18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88"/>
      <c r="S77" s="188"/>
      <c r="T77" s="188"/>
      <c r="U77" s="188"/>
      <c r="V77" s="188"/>
      <c r="W77" s="188"/>
      <c r="X77" s="188"/>
      <c r="Y77" s="188"/>
      <c r="Z77" s="41"/>
      <c r="AA77" s="41"/>
      <c r="AB77" s="127"/>
      <c r="AC77" s="127"/>
      <c r="AD77" s="127"/>
      <c r="AE77" s="127"/>
      <c r="AF77" s="127"/>
      <c r="AG77" s="127"/>
      <c r="AH77" s="127"/>
      <c r="AI77" s="127"/>
      <c r="AJ77" s="127"/>
      <c r="AK77" s="23"/>
      <c r="AL77" s="23"/>
      <c r="BH77" s="23"/>
    </row>
    <row r="78" spans="1:60" ht="10.5" customHeight="1">
      <c r="A78" s="187"/>
      <c r="B78" s="187"/>
      <c r="C78" s="187"/>
      <c r="D78" s="187"/>
      <c r="E78" s="187"/>
      <c r="F78" s="187"/>
      <c r="G78" s="18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88"/>
      <c r="S78" s="188"/>
      <c r="T78" s="188"/>
      <c r="U78" s="188"/>
      <c r="V78" s="188"/>
      <c r="W78" s="188"/>
      <c r="X78" s="188"/>
      <c r="Y78" s="188"/>
      <c r="Z78" s="41"/>
      <c r="AA78" s="41"/>
      <c r="AB78" s="127"/>
      <c r="AC78" s="127"/>
      <c r="AD78" s="127"/>
      <c r="AE78" s="127"/>
      <c r="AF78" s="127"/>
      <c r="AG78" s="127"/>
      <c r="AH78" s="127"/>
      <c r="AI78" s="127"/>
      <c r="AJ78" s="127"/>
      <c r="AK78" s="23"/>
      <c r="AL78" s="23"/>
      <c r="AM78" s="162" t="s">
        <v>40</v>
      </c>
      <c r="AN78" s="162"/>
      <c r="AO78" s="162"/>
      <c r="AP78" s="162"/>
      <c r="AQ78" s="162"/>
      <c r="AR78" s="162"/>
      <c r="AS78" s="162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23"/>
    </row>
    <row r="79" spans="1:60" ht="10.5" customHeight="1">
      <c r="A79" s="186"/>
      <c r="B79" s="186"/>
      <c r="C79" s="186"/>
      <c r="D79" s="186"/>
      <c r="E79" s="186"/>
      <c r="F79" s="186"/>
      <c r="G79" s="186"/>
      <c r="H79" s="134"/>
      <c r="I79" s="134"/>
      <c r="J79" s="134"/>
      <c r="K79" s="134"/>
      <c r="L79" s="134"/>
      <c r="M79" s="134"/>
      <c r="N79" s="134"/>
      <c r="O79" s="134"/>
      <c r="P79" s="134"/>
      <c r="Q79" s="134"/>
      <c r="R79" s="147"/>
      <c r="S79" s="147"/>
      <c r="T79" s="147"/>
      <c r="U79" s="147"/>
      <c r="V79" s="147"/>
      <c r="W79" s="147"/>
      <c r="X79" s="147"/>
      <c r="Y79" s="147"/>
      <c r="Z79" s="40"/>
      <c r="AA79" s="40"/>
      <c r="AB79" s="134"/>
      <c r="AC79" s="134"/>
      <c r="AD79" s="134"/>
      <c r="AE79" s="134"/>
      <c r="AF79" s="134"/>
      <c r="AG79" s="134"/>
      <c r="AH79" s="134"/>
      <c r="AI79" s="134"/>
      <c r="AJ79" s="134"/>
      <c r="AK79" s="23"/>
      <c r="AL79" s="23"/>
      <c r="AM79" s="165"/>
      <c r="AN79" s="165"/>
      <c r="AO79" s="165"/>
      <c r="AP79" s="165"/>
      <c r="AQ79" s="165"/>
      <c r="AR79" s="165"/>
      <c r="AS79" s="165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23"/>
    </row>
    <row r="80" spans="1:37" ht="10.5" customHeight="1">
      <c r="A80" s="186"/>
      <c r="B80" s="186"/>
      <c r="C80" s="186"/>
      <c r="D80" s="186"/>
      <c r="E80" s="186"/>
      <c r="F80" s="186"/>
      <c r="G80" s="186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47"/>
      <c r="S80" s="147"/>
      <c r="T80" s="147"/>
      <c r="U80" s="147"/>
      <c r="V80" s="147"/>
      <c r="W80" s="147"/>
      <c r="X80" s="147"/>
      <c r="Y80" s="147"/>
      <c r="Z80" s="40"/>
      <c r="AA80" s="40"/>
      <c r="AB80" s="134"/>
      <c r="AC80" s="134"/>
      <c r="AD80" s="134"/>
      <c r="AE80" s="134"/>
      <c r="AF80" s="134"/>
      <c r="AG80" s="134"/>
      <c r="AH80" s="134"/>
      <c r="AI80" s="134"/>
      <c r="AJ80" s="134"/>
      <c r="AK80" s="23"/>
    </row>
    <row r="81" spans="1:37" ht="10.5" customHeight="1">
      <c r="A81" s="33"/>
      <c r="B81" s="33"/>
      <c r="C81" s="33"/>
      <c r="D81" s="33"/>
      <c r="E81" s="33"/>
      <c r="F81" s="24"/>
      <c r="G81" s="24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5"/>
      <c r="AC81" s="25"/>
      <c r="AD81" s="25"/>
      <c r="AE81" s="25"/>
      <c r="AF81" s="25"/>
      <c r="AG81" s="25"/>
      <c r="AH81" s="25"/>
      <c r="AI81" s="25"/>
      <c r="AJ81" s="25"/>
      <c r="AK81" s="23"/>
    </row>
    <row r="82" spans="1:37" ht="10.5" customHeight="1">
      <c r="A82" s="33"/>
      <c r="B82" s="33"/>
      <c r="C82" s="33"/>
      <c r="D82" s="33"/>
      <c r="E82" s="33"/>
      <c r="F82" s="24"/>
      <c r="G82" s="24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5"/>
      <c r="AC82" s="25"/>
      <c r="AD82" s="25"/>
      <c r="AE82" s="25"/>
      <c r="AF82" s="25"/>
      <c r="AG82" s="25"/>
      <c r="AH82" s="25"/>
      <c r="AI82" s="25"/>
      <c r="AJ82" s="25"/>
      <c r="AK82" s="23"/>
    </row>
    <row r="83" spans="1:37" ht="10.5" customHeight="1">
      <c r="A83" s="33"/>
      <c r="B83" s="33"/>
      <c r="C83" s="33"/>
      <c r="D83" s="33"/>
      <c r="E83" s="33"/>
      <c r="F83" s="24"/>
      <c r="G83" s="24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5"/>
      <c r="AC83" s="25"/>
      <c r="AD83" s="25"/>
      <c r="AE83" s="25"/>
      <c r="AF83" s="25"/>
      <c r="AG83" s="25"/>
      <c r="AH83" s="25"/>
      <c r="AI83" s="25"/>
      <c r="AJ83" s="25"/>
      <c r="AK83" s="23"/>
    </row>
    <row r="84" spans="1:37" ht="10.5" customHeight="1">
      <c r="A84" s="33"/>
      <c r="B84" s="33"/>
      <c r="C84" s="33"/>
      <c r="D84" s="33"/>
      <c r="E84" s="33"/>
      <c r="F84" s="24"/>
      <c r="G84" s="24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5"/>
      <c r="AC84" s="25"/>
      <c r="AD84" s="25"/>
      <c r="AE84" s="25"/>
      <c r="AF84" s="25"/>
      <c r="AG84" s="25"/>
      <c r="AH84" s="25"/>
      <c r="AI84" s="25"/>
      <c r="AJ84" s="25"/>
      <c r="AK84" s="23"/>
    </row>
    <row r="85" spans="1:37" ht="10.5" customHeight="1">
      <c r="A85" s="33"/>
      <c r="B85" s="33"/>
      <c r="C85" s="33"/>
      <c r="D85" s="33"/>
      <c r="E85" s="33"/>
      <c r="F85" s="24"/>
      <c r="G85" s="24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5"/>
      <c r="AC85" s="25"/>
      <c r="AD85" s="25"/>
      <c r="AE85" s="25"/>
      <c r="AF85" s="25"/>
      <c r="AG85" s="25"/>
      <c r="AH85" s="25"/>
      <c r="AI85" s="25"/>
      <c r="AJ85" s="25"/>
      <c r="AK85" s="34"/>
    </row>
    <row r="86" spans="1:37" ht="10.5" customHeight="1">
      <c r="A86" s="33"/>
      <c r="B86" s="33"/>
      <c r="C86" s="33"/>
      <c r="D86" s="33"/>
      <c r="E86" s="33"/>
      <c r="F86" s="24"/>
      <c r="G86" s="24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5"/>
      <c r="AC86" s="25"/>
      <c r="AD86" s="25"/>
      <c r="AE86" s="25"/>
      <c r="AF86" s="25"/>
      <c r="AG86" s="25"/>
      <c r="AH86" s="25"/>
      <c r="AI86" s="25"/>
      <c r="AJ86" s="25"/>
      <c r="AK86" s="34"/>
    </row>
    <row r="87" spans="1:37" ht="10.5" customHeight="1">
      <c r="A87" s="33"/>
      <c r="B87" s="33"/>
      <c r="C87" s="33"/>
      <c r="D87" s="33"/>
      <c r="E87" s="33"/>
      <c r="F87" s="24"/>
      <c r="G87" s="24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34"/>
    </row>
    <row r="88" spans="1:60" ht="10.5" customHeight="1">
      <c r="A88" s="33"/>
      <c r="B88" s="33"/>
      <c r="C88" s="33"/>
      <c r="D88" s="33"/>
      <c r="E88" s="33"/>
      <c r="F88" s="24"/>
      <c r="G88" s="24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34"/>
      <c r="AL88" s="23"/>
      <c r="BH88" s="23"/>
    </row>
    <row r="89" spans="1:60" ht="9" customHeight="1">
      <c r="A89" s="24"/>
      <c r="B89" s="24"/>
      <c r="C89" s="24"/>
      <c r="D89" s="24"/>
      <c r="E89" s="24"/>
      <c r="F89" s="24"/>
      <c r="G89" s="24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5"/>
      <c r="AC89" s="25"/>
      <c r="AD89" s="25"/>
      <c r="AE89" s="25"/>
      <c r="AF89" s="25"/>
      <c r="AG89" s="25"/>
      <c r="AH89" s="25"/>
      <c r="AI89" s="25"/>
      <c r="AJ89" s="25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ht="9" customHeight="1">
      <c r="A90" s="24"/>
      <c r="B90" s="24"/>
      <c r="C90" s="24"/>
      <c r="D90" s="24"/>
      <c r="E90" s="24"/>
      <c r="F90" s="24"/>
      <c r="G90" s="24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5"/>
      <c r="AC90" s="25"/>
      <c r="AD90" s="25"/>
      <c r="AE90" s="25"/>
      <c r="AF90" s="25"/>
      <c r="AG90" s="25"/>
      <c r="AH90" s="25"/>
      <c r="AI90" s="25"/>
      <c r="AJ90" s="25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36" ht="9" customHeight="1">
      <c r="A91" s="24"/>
      <c r="B91" s="24"/>
      <c r="C91" s="24"/>
      <c r="D91" s="24"/>
      <c r="E91" s="24"/>
      <c r="F91" s="24"/>
      <c r="G91" s="24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5"/>
      <c r="AC91" s="25"/>
      <c r="AD91" s="25"/>
      <c r="AE91" s="25"/>
      <c r="AF91" s="25"/>
      <c r="AG91" s="25"/>
      <c r="AH91" s="25"/>
      <c r="AI91" s="25"/>
      <c r="AJ91" s="25"/>
    </row>
    <row r="92" spans="1:36" ht="9" customHeight="1">
      <c r="A92" s="24"/>
      <c r="B92" s="24"/>
      <c r="C92" s="24"/>
      <c r="D92" s="24"/>
      <c r="E92" s="24"/>
      <c r="F92" s="24"/>
      <c r="G92" s="24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5"/>
      <c r="AC92" s="25"/>
      <c r="AD92" s="25"/>
      <c r="AE92" s="25"/>
      <c r="AF92" s="25"/>
      <c r="AG92" s="25"/>
      <c r="AH92" s="25"/>
      <c r="AI92" s="25"/>
      <c r="AJ92" s="25"/>
    </row>
    <row r="93" spans="1:36" ht="13.5">
      <c r="A93" s="24"/>
      <c r="B93" s="24"/>
      <c r="C93" s="24"/>
      <c r="D93" s="24"/>
      <c r="E93" s="24"/>
      <c r="F93" s="24"/>
      <c r="G93" s="24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5"/>
      <c r="AC93" s="25"/>
      <c r="AD93" s="25"/>
      <c r="AE93" s="25"/>
      <c r="AF93" s="25"/>
      <c r="AG93" s="25"/>
      <c r="AH93" s="25"/>
      <c r="AI93" s="25"/>
      <c r="AJ93" s="25"/>
    </row>
    <row r="94" spans="1:36" ht="13.5">
      <c r="A94" s="24"/>
      <c r="B94" s="24"/>
      <c r="C94" s="24"/>
      <c r="D94" s="24"/>
      <c r="E94" s="24"/>
      <c r="F94" s="24"/>
      <c r="G94" s="24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5"/>
      <c r="AC94" s="25"/>
      <c r="AD94" s="25"/>
      <c r="AE94" s="25"/>
      <c r="AF94" s="25"/>
      <c r="AG94" s="25"/>
      <c r="AH94" s="25"/>
      <c r="AI94" s="25"/>
      <c r="AJ94" s="25"/>
    </row>
    <row r="95" spans="1:36" ht="13.5">
      <c r="A95" s="24"/>
      <c r="B95" s="24"/>
      <c r="C95" s="24"/>
      <c r="D95" s="24"/>
      <c r="E95" s="24"/>
      <c r="F95" s="24"/>
      <c r="G95" s="24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5"/>
      <c r="AC95" s="25"/>
      <c r="AD95" s="25"/>
      <c r="AE95" s="25"/>
      <c r="AF95" s="25"/>
      <c r="AG95" s="25"/>
      <c r="AH95" s="25"/>
      <c r="AI95" s="25"/>
      <c r="AJ95" s="25"/>
    </row>
    <row r="96" spans="1:36" ht="13.5">
      <c r="A96" s="24"/>
      <c r="B96" s="24"/>
      <c r="C96" s="24"/>
      <c r="D96" s="24"/>
      <c r="E96" s="24"/>
      <c r="F96" s="24"/>
      <c r="G96" s="24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5"/>
      <c r="AC96" s="25"/>
      <c r="AD96" s="25"/>
      <c r="AE96" s="25"/>
      <c r="AF96" s="25"/>
      <c r="AG96" s="25"/>
      <c r="AH96" s="25"/>
      <c r="AI96" s="25"/>
      <c r="AJ96" s="25"/>
    </row>
    <row r="97" spans="1:36" ht="13.5">
      <c r="A97" s="24"/>
      <c r="B97" s="24"/>
      <c r="C97" s="24"/>
      <c r="D97" s="24"/>
      <c r="E97" s="24"/>
      <c r="F97" s="24"/>
      <c r="G97" s="24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5"/>
      <c r="AC97" s="25"/>
      <c r="AD97" s="25"/>
      <c r="AE97" s="25"/>
      <c r="AF97" s="25"/>
      <c r="AG97" s="25"/>
      <c r="AH97" s="25"/>
      <c r="AI97" s="25"/>
      <c r="AJ97" s="25"/>
    </row>
    <row r="98" spans="1:36" ht="13.5">
      <c r="A98" s="24"/>
      <c r="B98" s="24"/>
      <c r="C98" s="24"/>
      <c r="D98" s="24"/>
      <c r="E98" s="24"/>
      <c r="F98" s="24"/>
      <c r="G98" s="24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5"/>
      <c r="AC98" s="25"/>
      <c r="AD98" s="25"/>
      <c r="AE98" s="25"/>
      <c r="AF98" s="25"/>
      <c r="AG98" s="25"/>
      <c r="AH98" s="25"/>
      <c r="AI98" s="25"/>
      <c r="AJ98" s="25"/>
    </row>
    <row r="99" spans="1:36" ht="13.5">
      <c r="A99" s="24"/>
      <c r="B99" s="24"/>
      <c r="C99" s="24"/>
      <c r="D99" s="24"/>
      <c r="E99" s="24"/>
      <c r="F99" s="24"/>
      <c r="G99" s="24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5"/>
      <c r="AC99" s="25"/>
      <c r="AD99" s="25"/>
      <c r="AE99" s="25"/>
      <c r="AF99" s="25"/>
      <c r="AG99" s="25"/>
      <c r="AH99" s="25"/>
      <c r="AI99" s="25"/>
      <c r="AJ99" s="25"/>
    </row>
    <row r="100" spans="1:36" ht="13.5">
      <c r="A100" s="24"/>
      <c r="B100" s="24"/>
      <c r="C100" s="24"/>
      <c r="D100" s="24"/>
      <c r="E100" s="24"/>
      <c r="F100" s="24"/>
      <c r="G100" s="24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5"/>
      <c r="AC100" s="25"/>
      <c r="AD100" s="25"/>
      <c r="AE100" s="25"/>
      <c r="AF100" s="25"/>
      <c r="AG100" s="25"/>
      <c r="AH100" s="25"/>
      <c r="AI100" s="25"/>
      <c r="AJ100" s="25"/>
    </row>
    <row r="101" spans="1:36" ht="13.5">
      <c r="A101" s="24"/>
      <c r="B101" s="24"/>
      <c r="C101" s="24"/>
      <c r="D101" s="24"/>
      <c r="E101" s="24"/>
      <c r="F101" s="24"/>
      <c r="G101" s="24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5"/>
      <c r="AC101" s="25"/>
      <c r="AD101" s="25"/>
      <c r="AE101" s="25"/>
      <c r="AF101" s="25"/>
      <c r="AG101" s="25"/>
      <c r="AH101" s="25"/>
      <c r="AI101" s="25"/>
      <c r="AJ101" s="25"/>
    </row>
    <row r="102" spans="1:36" ht="13.5">
      <c r="A102" s="24"/>
      <c r="B102" s="24"/>
      <c r="C102" s="24"/>
      <c r="D102" s="24"/>
      <c r="E102" s="24"/>
      <c r="F102" s="24"/>
      <c r="G102" s="24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5"/>
      <c r="AC102" s="25"/>
      <c r="AD102" s="25"/>
      <c r="AE102" s="25"/>
      <c r="AF102" s="25"/>
      <c r="AG102" s="25"/>
      <c r="AH102" s="25"/>
      <c r="AI102" s="25"/>
      <c r="AJ102" s="25"/>
    </row>
    <row r="103" spans="1:36" ht="13.5">
      <c r="A103" s="24"/>
      <c r="B103" s="24"/>
      <c r="C103" s="24"/>
      <c r="D103" s="24"/>
      <c r="E103" s="24"/>
      <c r="F103" s="24"/>
      <c r="G103" s="24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5"/>
      <c r="AC103" s="25"/>
      <c r="AD103" s="25"/>
      <c r="AE103" s="25"/>
      <c r="AF103" s="25"/>
      <c r="AG103" s="25"/>
      <c r="AH103" s="25"/>
      <c r="AI103" s="25"/>
      <c r="AJ103" s="25"/>
    </row>
    <row r="104" spans="1:36" ht="13.5">
      <c r="A104" s="24"/>
      <c r="B104" s="24"/>
      <c r="C104" s="24"/>
      <c r="D104" s="24"/>
      <c r="E104" s="24"/>
      <c r="F104" s="24"/>
      <c r="G104" s="24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5"/>
      <c r="AC104" s="25"/>
      <c r="AD104" s="25"/>
      <c r="AE104" s="25"/>
      <c r="AF104" s="25"/>
      <c r="AG104" s="25"/>
      <c r="AH104" s="25"/>
      <c r="AI104" s="25"/>
      <c r="AJ104" s="25"/>
    </row>
    <row r="105" spans="1:36" ht="13.5">
      <c r="A105" s="24"/>
      <c r="B105" s="24"/>
      <c r="C105" s="24"/>
      <c r="D105" s="24"/>
      <c r="E105" s="24"/>
      <c r="F105" s="24"/>
      <c r="G105" s="24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5"/>
      <c r="AC105" s="25"/>
      <c r="AD105" s="25"/>
      <c r="AE105" s="25"/>
      <c r="AF105" s="25"/>
      <c r="AG105" s="25"/>
      <c r="AH105" s="25"/>
      <c r="AI105" s="25"/>
      <c r="AJ105" s="25"/>
    </row>
    <row r="106" spans="1:36" ht="13.5">
      <c r="A106" s="24"/>
      <c r="B106" s="24"/>
      <c r="C106" s="24"/>
      <c r="D106" s="24"/>
      <c r="E106" s="24"/>
      <c r="F106" s="24"/>
      <c r="G106" s="24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5"/>
      <c r="AC106" s="25"/>
      <c r="AD106" s="25"/>
      <c r="AE106" s="25"/>
      <c r="AF106" s="25"/>
      <c r="AG106" s="25"/>
      <c r="AH106" s="25"/>
      <c r="AI106" s="25"/>
      <c r="AJ106" s="25"/>
    </row>
    <row r="107" spans="1:36" ht="13.5">
      <c r="A107" s="24"/>
      <c r="B107" s="24"/>
      <c r="C107" s="24"/>
      <c r="D107" s="24"/>
      <c r="E107" s="24"/>
      <c r="F107" s="24"/>
      <c r="G107" s="24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5"/>
      <c r="AC107" s="25"/>
      <c r="AD107" s="25"/>
      <c r="AE107" s="25"/>
      <c r="AF107" s="25"/>
      <c r="AG107" s="25"/>
      <c r="AH107" s="25"/>
      <c r="AI107" s="25"/>
      <c r="AJ107" s="25"/>
    </row>
    <row r="108" spans="1:36" ht="13.5">
      <c r="A108" s="24"/>
      <c r="B108" s="24"/>
      <c r="C108" s="24"/>
      <c r="D108" s="24"/>
      <c r="E108" s="24"/>
      <c r="F108" s="24"/>
      <c r="G108" s="24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5"/>
      <c r="AC108" s="25"/>
      <c r="AD108" s="25"/>
      <c r="AE108" s="25"/>
      <c r="AF108" s="25"/>
      <c r="AG108" s="25"/>
      <c r="AH108" s="25"/>
      <c r="AI108" s="25"/>
      <c r="AJ108" s="25"/>
    </row>
  </sheetData>
  <sheetProtection/>
  <mergeCells count="314">
    <mergeCell ref="Z61:AA62"/>
    <mergeCell ref="Z63:AA64"/>
    <mergeCell ref="Z65:AA66"/>
    <mergeCell ref="Z49:AA50"/>
    <mergeCell ref="Z51:AA52"/>
    <mergeCell ref="Z53:AA54"/>
    <mergeCell ref="Z55:AA56"/>
    <mergeCell ref="Z57:AA58"/>
    <mergeCell ref="Z59:AA60"/>
    <mergeCell ref="Z37:AA38"/>
    <mergeCell ref="Z39:AA40"/>
    <mergeCell ref="Z41:AA42"/>
    <mergeCell ref="Z43:AA44"/>
    <mergeCell ref="Z45:AA46"/>
    <mergeCell ref="Z47:AA48"/>
    <mergeCell ref="Z21:AA22"/>
    <mergeCell ref="Z23:AA24"/>
    <mergeCell ref="Z25:AA26"/>
    <mergeCell ref="Z27:AA28"/>
    <mergeCell ref="Z29:AA30"/>
    <mergeCell ref="Z31:AA32"/>
    <mergeCell ref="BD64:BH66"/>
    <mergeCell ref="BD67:BH69"/>
    <mergeCell ref="AT58:AX60"/>
    <mergeCell ref="AY58:BC60"/>
    <mergeCell ref="BD58:BH60"/>
    <mergeCell ref="AT61:AX63"/>
    <mergeCell ref="AT64:AX66"/>
    <mergeCell ref="AT67:AX69"/>
    <mergeCell ref="AY61:BC63"/>
    <mergeCell ref="AY64:BC66"/>
    <mergeCell ref="AY67:BC69"/>
    <mergeCell ref="BD61:BH63"/>
    <mergeCell ref="AM78:AS79"/>
    <mergeCell ref="A79:D80"/>
    <mergeCell ref="E79:G80"/>
    <mergeCell ref="H79:Q80"/>
    <mergeCell ref="R79:Y80"/>
    <mergeCell ref="AB79:AD80"/>
    <mergeCell ref="AE79:AG80"/>
    <mergeCell ref="AH79:AJ80"/>
    <mergeCell ref="AH75:AJ76"/>
    <mergeCell ref="A77:D78"/>
    <mergeCell ref="E77:G78"/>
    <mergeCell ref="H77:Q78"/>
    <mergeCell ref="R77:Y78"/>
    <mergeCell ref="AB77:AD78"/>
    <mergeCell ref="AE77:AG78"/>
    <mergeCell ref="AH77:AJ78"/>
    <mergeCell ref="A75:D76"/>
    <mergeCell ref="E75:G76"/>
    <mergeCell ref="H75:Q76"/>
    <mergeCell ref="R75:Y76"/>
    <mergeCell ref="AB75:AD76"/>
    <mergeCell ref="AE75:AG76"/>
    <mergeCell ref="AL71:BH72"/>
    <mergeCell ref="A73:D74"/>
    <mergeCell ref="E73:G74"/>
    <mergeCell ref="H73:Q74"/>
    <mergeCell ref="R73:Y74"/>
    <mergeCell ref="AB73:AD74"/>
    <mergeCell ref="AE73:AG74"/>
    <mergeCell ref="AH73:AJ74"/>
    <mergeCell ref="AL73:BH74"/>
    <mergeCell ref="AE69:AG70"/>
    <mergeCell ref="AH69:AJ70"/>
    <mergeCell ref="A71:D72"/>
    <mergeCell ref="E71:G72"/>
    <mergeCell ref="H71:Q72"/>
    <mergeCell ref="R71:Y72"/>
    <mergeCell ref="AB71:AD72"/>
    <mergeCell ref="AH71:AJ72"/>
    <mergeCell ref="A69:D70"/>
    <mergeCell ref="E69:G70"/>
    <mergeCell ref="H69:Q70"/>
    <mergeCell ref="R69:Y70"/>
    <mergeCell ref="AB69:AD70"/>
    <mergeCell ref="E67:G68"/>
    <mergeCell ref="H67:Q68"/>
    <mergeCell ref="R67:Y68"/>
    <mergeCell ref="AB67:AD68"/>
    <mergeCell ref="AE67:AG68"/>
    <mergeCell ref="AE71:AG72"/>
    <mergeCell ref="AH65:AJ66"/>
    <mergeCell ref="AH67:AJ68"/>
    <mergeCell ref="AR67:AS69"/>
    <mergeCell ref="A65:D66"/>
    <mergeCell ref="E65:G66"/>
    <mergeCell ref="H65:Q66"/>
    <mergeCell ref="R65:Y66"/>
    <mergeCell ref="AB65:AD66"/>
    <mergeCell ref="AE65:AG66"/>
    <mergeCell ref="A67:D68"/>
    <mergeCell ref="A63:D64"/>
    <mergeCell ref="E63:G64"/>
    <mergeCell ref="H63:Q64"/>
    <mergeCell ref="R63:Y64"/>
    <mergeCell ref="AB63:AD64"/>
    <mergeCell ref="A61:D62"/>
    <mergeCell ref="E61:G62"/>
    <mergeCell ref="H61:Q62"/>
    <mergeCell ref="R61:Y62"/>
    <mergeCell ref="AB61:AD62"/>
    <mergeCell ref="A59:D60"/>
    <mergeCell ref="E59:G60"/>
    <mergeCell ref="H59:Q60"/>
    <mergeCell ref="R59:Y60"/>
    <mergeCell ref="AB59:AD60"/>
    <mergeCell ref="AE59:AG60"/>
    <mergeCell ref="AL58:AQ63"/>
    <mergeCell ref="AR58:AS60"/>
    <mergeCell ref="AH59:AJ60"/>
    <mergeCell ref="AH61:AJ62"/>
    <mergeCell ref="AR61:AS63"/>
    <mergeCell ref="AE61:AG62"/>
    <mergeCell ref="AE63:AG64"/>
    <mergeCell ref="AH63:AJ64"/>
    <mergeCell ref="AL64:AQ69"/>
    <mergeCell ref="AR64:AS66"/>
    <mergeCell ref="AT55:AX57"/>
    <mergeCell ref="AY55:BC57"/>
    <mergeCell ref="BD55:BH57"/>
    <mergeCell ref="A57:D58"/>
    <mergeCell ref="E57:G58"/>
    <mergeCell ref="H57:Q58"/>
    <mergeCell ref="R57:Y58"/>
    <mergeCell ref="AB57:AD58"/>
    <mergeCell ref="AE57:AG58"/>
    <mergeCell ref="AH57:AJ58"/>
    <mergeCell ref="AH53:AJ54"/>
    <mergeCell ref="AL53:BH54"/>
    <mergeCell ref="A55:D56"/>
    <mergeCell ref="E55:G56"/>
    <mergeCell ref="H55:Q56"/>
    <mergeCell ref="R55:Y56"/>
    <mergeCell ref="AB55:AD56"/>
    <mergeCell ref="AE55:AG56"/>
    <mergeCell ref="AH55:AJ56"/>
    <mergeCell ref="AL55:AS57"/>
    <mergeCell ref="A53:D54"/>
    <mergeCell ref="E53:G54"/>
    <mergeCell ref="H53:Q54"/>
    <mergeCell ref="R53:Y54"/>
    <mergeCell ref="AB53:AD54"/>
    <mergeCell ref="AE53:AG54"/>
    <mergeCell ref="AH49:AJ50"/>
    <mergeCell ref="AL49:BH50"/>
    <mergeCell ref="A51:D52"/>
    <mergeCell ref="E51:G52"/>
    <mergeCell ref="H51:Q52"/>
    <mergeCell ref="R51:Y52"/>
    <mergeCell ref="AB51:AD52"/>
    <mergeCell ref="AE51:AG52"/>
    <mergeCell ref="AH51:AJ52"/>
    <mergeCell ref="AL51:BH52"/>
    <mergeCell ref="AH47:AJ48"/>
    <mergeCell ref="A45:D46"/>
    <mergeCell ref="E45:G46"/>
    <mergeCell ref="AL47:BH48"/>
    <mergeCell ref="A49:D50"/>
    <mergeCell ref="E49:G50"/>
    <mergeCell ref="H49:Q50"/>
    <mergeCell ref="R49:Y50"/>
    <mergeCell ref="AB49:AD50"/>
    <mergeCell ref="AE49:AG50"/>
    <mergeCell ref="A47:D48"/>
    <mergeCell ref="E47:G48"/>
    <mergeCell ref="H47:Q48"/>
    <mergeCell ref="R47:Y48"/>
    <mergeCell ref="AB47:AD48"/>
    <mergeCell ref="AE47:AG48"/>
    <mergeCell ref="H45:Q46"/>
    <mergeCell ref="R45:Y46"/>
    <mergeCell ref="AB45:AD46"/>
    <mergeCell ref="AE45:AG46"/>
    <mergeCell ref="AL42:AS44"/>
    <mergeCell ref="AT42:BH44"/>
    <mergeCell ref="AH43:AJ44"/>
    <mergeCell ref="AH45:AJ46"/>
    <mergeCell ref="A43:D44"/>
    <mergeCell ref="E43:G44"/>
    <mergeCell ref="H43:Q44"/>
    <mergeCell ref="R43:Y44"/>
    <mergeCell ref="AB43:AD44"/>
    <mergeCell ref="AE43:AG44"/>
    <mergeCell ref="AH39:AJ40"/>
    <mergeCell ref="AL39:AS41"/>
    <mergeCell ref="AT39:BH41"/>
    <mergeCell ref="A41:D42"/>
    <mergeCell ref="E41:G42"/>
    <mergeCell ref="H41:Q42"/>
    <mergeCell ref="R41:Y42"/>
    <mergeCell ref="AB41:AD42"/>
    <mergeCell ref="AE41:AG42"/>
    <mergeCell ref="AH41:AJ42"/>
    <mergeCell ref="A39:D40"/>
    <mergeCell ref="E39:G40"/>
    <mergeCell ref="H39:Q40"/>
    <mergeCell ref="R39:Y40"/>
    <mergeCell ref="AB39:AD40"/>
    <mergeCell ref="AE39:AG40"/>
    <mergeCell ref="AL36:AS38"/>
    <mergeCell ref="AT36:BH38"/>
    <mergeCell ref="A37:D38"/>
    <mergeCell ref="E37:G38"/>
    <mergeCell ref="H37:Q38"/>
    <mergeCell ref="R37:Y38"/>
    <mergeCell ref="AB37:AD38"/>
    <mergeCell ref="AE37:AG38"/>
    <mergeCell ref="AH37:AJ38"/>
    <mergeCell ref="Z35:AA36"/>
    <mergeCell ref="AH33:AJ34"/>
    <mergeCell ref="AL33:AS35"/>
    <mergeCell ref="AT33:BH35"/>
    <mergeCell ref="A35:D36"/>
    <mergeCell ref="E35:G36"/>
    <mergeCell ref="H35:Q36"/>
    <mergeCell ref="R35:Y36"/>
    <mergeCell ref="AB35:AD36"/>
    <mergeCell ref="AE35:AG36"/>
    <mergeCell ref="AH35:AJ36"/>
    <mergeCell ref="A33:D34"/>
    <mergeCell ref="E33:G34"/>
    <mergeCell ref="H33:Q34"/>
    <mergeCell ref="R33:Y34"/>
    <mergeCell ref="AB33:AD34"/>
    <mergeCell ref="AE33:AG34"/>
    <mergeCell ref="Z33:AA34"/>
    <mergeCell ref="AL30:AS32"/>
    <mergeCell ref="AT30:BH32"/>
    <mergeCell ref="A31:D32"/>
    <mergeCell ref="E31:G32"/>
    <mergeCell ref="H31:Q32"/>
    <mergeCell ref="R31:Y32"/>
    <mergeCell ref="AB31:AD32"/>
    <mergeCell ref="AE31:AG32"/>
    <mergeCell ref="AH31:AJ32"/>
    <mergeCell ref="AH27:AJ28"/>
    <mergeCell ref="AL27:AS29"/>
    <mergeCell ref="AT27:BH29"/>
    <mergeCell ref="A29:D30"/>
    <mergeCell ref="E29:G30"/>
    <mergeCell ref="H29:Q30"/>
    <mergeCell ref="R29:Y30"/>
    <mergeCell ref="AB29:AD30"/>
    <mergeCell ref="AE29:AG30"/>
    <mergeCell ref="AH29:AJ30"/>
    <mergeCell ref="A27:D28"/>
    <mergeCell ref="E27:G28"/>
    <mergeCell ref="H27:Q28"/>
    <mergeCell ref="R27:Y28"/>
    <mergeCell ref="AB27:AD28"/>
    <mergeCell ref="AE27:AG28"/>
    <mergeCell ref="AH23:AJ24"/>
    <mergeCell ref="AL24:AS26"/>
    <mergeCell ref="AT24:BH26"/>
    <mergeCell ref="A25:D26"/>
    <mergeCell ref="E25:G26"/>
    <mergeCell ref="H25:Q26"/>
    <mergeCell ref="R25:Y26"/>
    <mergeCell ref="AB25:AD26"/>
    <mergeCell ref="AE25:AG26"/>
    <mergeCell ref="AH25:AJ26"/>
    <mergeCell ref="AE21:AG22"/>
    <mergeCell ref="AH21:AJ22"/>
    <mergeCell ref="AL21:AS23"/>
    <mergeCell ref="AT21:BH23"/>
    <mergeCell ref="A23:D24"/>
    <mergeCell ref="E23:G24"/>
    <mergeCell ref="H23:Q24"/>
    <mergeCell ref="R23:Y24"/>
    <mergeCell ref="AB23:AD24"/>
    <mergeCell ref="AE23:AG24"/>
    <mergeCell ref="A21:D22"/>
    <mergeCell ref="E21:G22"/>
    <mergeCell ref="H21:Q22"/>
    <mergeCell ref="R21:Y22"/>
    <mergeCell ref="AB21:AD22"/>
    <mergeCell ref="A19:D20"/>
    <mergeCell ref="E19:G20"/>
    <mergeCell ref="H19:Q20"/>
    <mergeCell ref="R19:Y20"/>
    <mergeCell ref="Z19:AA20"/>
    <mergeCell ref="AE19:AG20"/>
    <mergeCell ref="E17:G18"/>
    <mergeCell ref="H17:Q18"/>
    <mergeCell ref="R17:Y18"/>
    <mergeCell ref="AB17:AD18"/>
    <mergeCell ref="AE17:AG18"/>
    <mergeCell ref="Z17:AA18"/>
    <mergeCell ref="A14:D16"/>
    <mergeCell ref="E14:G16"/>
    <mergeCell ref="H14:Q16"/>
    <mergeCell ref="R14:Y16"/>
    <mergeCell ref="AB14:AD16"/>
    <mergeCell ref="AB19:AD20"/>
    <mergeCell ref="A17:D18"/>
    <mergeCell ref="Z14:AA16"/>
    <mergeCell ref="AL13:AS16"/>
    <mergeCell ref="AH17:AJ18"/>
    <mergeCell ref="AL18:BH20"/>
    <mergeCell ref="AH19:AJ20"/>
    <mergeCell ref="AT13:BH16"/>
    <mergeCell ref="AT9:BH12"/>
    <mergeCell ref="AE14:AG16"/>
    <mergeCell ref="AH14:AJ16"/>
    <mergeCell ref="A1:BH3"/>
    <mergeCell ref="A5:I7"/>
    <mergeCell ref="J5:AJ7"/>
    <mergeCell ref="AL5:AS8"/>
    <mergeCell ref="AT5:BH8"/>
    <mergeCell ref="A8:I12"/>
    <mergeCell ref="J8:AJ12"/>
    <mergeCell ref="AL9:AS1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藤﨑　進司</dc:creator>
  <cp:keywords/>
  <dc:description/>
  <cp:lastModifiedBy>FJ-USER</cp:lastModifiedBy>
  <cp:lastPrinted>2018-01-25T23:06:46Z</cp:lastPrinted>
  <dcterms:created xsi:type="dcterms:W3CDTF">2000-09-03T09:22:21Z</dcterms:created>
  <dcterms:modified xsi:type="dcterms:W3CDTF">2018-12-14T08:45:43Z</dcterms:modified>
  <cp:category/>
  <cp:version/>
  <cp:contentType/>
  <cp:contentStatus/>
</cp:coreProperties>
</file>