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shi\Desktop\"/>
    </mc:Choice>
  </mc:AlternateContent>
  <xr:revisionPtr revIDLastSave="0" documentId="8_{70A4E670-F937-4F78-B0EF-D775FFCAE43E}" xr6:coauthVersionLast="45" xr6:coauthVersionMax="45" xr10:uidLastSave="{00000000-0000-0000-0000-000000000000}"/>
  <bookViews>
    <workbookView xWindow="780" yWindow="600" windowWidth="14220" windowHeight="15600" xr2:uid="{00000000-000D-0000-FFFF-FFFF00000000}"/>
  </bookViews>
  <sheets>
    <sheet name="①記入マニュアル" sheetId="8" r:id="rId1"/>
    <sheet name="②参加申込書" sheetId="9" r:id="rId2"/>
    <sheet name="③選手データ" sheetId="2" r:id="rId3"/>
    <sheet name="④メンバー表" sheetId="4" r:id="rId4"/>
  </sheets>
  <definedNames>
    <definedName name="_xlnm.Print_Area" localSheetId="1">②参加申込書!$A$1:$H$28</definedName>
    <definedName name="_xlnm.Print_Area" localSheetId="2">③選手データ!$A$4:$G$204</definedName>
    <definedName name="_xlnm.Print_Area" localSheetId="3">④メンバー表!$B$5:$L$43</definedName>
    <definedName name="_xlnm.Print_Titles" localSheetId="2">③選手データ!$4:$4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" i="4" l="1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11" i="4"/>
  <c r="G39" i="4" l="1"/>
  <c r="I39" i="4"/>
  <c r="K39" i="4"/>
  <c r="G40" i="4"/>
  <c r="I40" i="4"/>
  <c r="K40" i="4"/>
  <c r="G41" i="4"/>
  <c r="I41" i="4"/>
  <c r="K41" i="4"/>
  <c r="G42" i="4"/>
  <c r="I42" i="4"/>
  <c r="K42" i="4"/>
  <c r="F6" i="4"/>
  <c r="L35" i="4"/>
  <c r="J35" i="4"/>
  <c r="H35" i="4"/>
  <c r="F35" i="4"/>
  <c r="L34" i="4"/>
  <c r="J34" i="4"/>
  <c r="H34" i="4"/>
  <c r="F34" i="4"/>
  <c r="L33" i="4"/>
  <c r="J33" i="4"/>
  <c r="H33" i="4"/>
  <c r="F33" i="4"/>
  <c r="L32" i="4"/>
  <c r="J32" i="4"/>
  <c r="H32" i="4"/>
  <c r="F32" i="4"/>
  <c r="L31" i="4"/>
  <c r="J31" i="4"/>
  <c r="H31" i="4"/>
  <c r="F31" i="4"/>
  <c r="L30" i="4"/>
  <c r="J30" i="4"/>
  <c r="H30" i="4"/>
  <c r="F30" i="4"/>
  <c r="L29" i="4"/>
  <c r="J29" i="4"/>
  <c r="H29" i="4"/>
  <c r="F29" i="4"/>
  <c r="L28" i="4"/>
  <c r="J28" i="4"/>
  <c r="H28" i="4"/>
  <c r="F28" i="4"/>
  <c r="L27" i="4"/>
  <c r="J27" i="4"/>
  <c r="H27" i="4"/>
  <c r="F27" i="4"/>
  <c r="L26" i="4"/>
  <c r="J26" i="4"/>
  <c r="H26" i="4"/>
  <c r="F26" i="4"/>
  <c r="L25" i="4"/>
  <c r="J25" i="4"/>
  <c r="H25" i="4"/>
  <c r="F25" i="4"/>
  <c r="L24" i="4"/>
  <c r="J24" i="4"/>
  <c r="H24" i="4"/>
  <c r="F24" i="4"/>
  <c r="L23" i="4"/>
  <c r="J23" i="4"/>
  <c r="H23" i="4"/>
  <c r="F23" i="4"/>
  <c r="L22" i="4"/>
  <c r="J22" i="4"/>
  <c r="H22" i="4"/>
  <c r="F22" i="4"/>
  <c r="L21" i="4"/>
  <c r="J21" i="4"/>
  <c r="H21" i="4"/>
  <c r="F21" i="4"/>
  <c r="L20" i="4"/>
  <c r="J20" i="4"/>
  <c r="H20" i="4"/>
  <c r="F20" i="4"/>
  <c r="L19" i="4"/>
  <c r="J19" i="4"/>
  <c r="H19" i="4"/>
  <c r="F19" i="4"/>
  <c r="L18" i="4"/>
  <c r="J18" i="4"/>
  <c r="H18" i="4"/>
  <c r="F18" i="4"/>
  <c r="L17" i="4"/>
  <c r="J17" i="4"/>
  <c r="H17" i="4"/>
  <c r="F17" i="4"/>
  <c r="L16" i="4"/>
  <c r="J16" i="4"/>
  <c r="H16" i="4"/>
  <c r="F16" i="4"/>
  <c r="L15" i="4"/>
  <c r="J15" i="4"/>
  <c r="H15" i="4"/>
  <c r="F15" i="4"/>
  <c r="L14" i="4"/>
  <c r="J14" i="4"/>
  <c r="H14" i="4"/>
  <c r="F14" i="4"/>
  <c r="L13" i="4"/>
  <c r="J13" i="4"/>
  <c r="H13" i="4"/>
  <c r="F13" i="4"/>
  <c r="L12" i="4"/>
  <c r="J12" i="4"/>
  <c r="H12" i="4"/>
  <c r="F12" i="4"/>
  <c r="L11" i="4"/>
  <c r="J11" i="4"/>
  <c r="H11" i="4"/>
  <c r="F11" i="4"/>
  <c r="F15" i="9"/>
  <c r="A23" i="9" s="1"/>
</calcChain>
</file>

<file path=xl/sharedStrings.xml><?xml version="1.0" encoding="utf-8"?>
<sst xmlns="http://schemas.openxmlformats.org/spreadsheetml/2006/main" count="103" uniqueCount="97">
  <si>
    <t>背番号</t>
    <rPh sb="0" eb="3">
      <t>セバンゴウ</t>
    </rPh>
    <phoneticPr fontId="5"/>
  </si>
  <si>
    <t>位 置</t>
    <rPh sb="0" eb="1">
      <t>クライ</t>
    </rPh>
    <rPh sb="2" eb="3">
      <t>チ</t>
    </rPh>
    <phoneticPr fontId="5"/>
  </si>
  <si>
    <t>氏     名</t>
    <rPh sb="0" eb="1">
      <t>シ</t>
    </rPh>
    <rPh sb="6" eb="7">
      <t>メイ</t>
    </rPh>
    <phoneticPr fontId="5"/>
  </si>
  <si>
    <t>身長</t>
    <rPh sb="0" eb="2">
      <t>シンチョウ</t>
    </rPh>
    <phoneticPr fontId="5"/>
  </si>
  <si>
    <t>体重</t>
    <rPh sb="0" eb="2">
      <t>タイジュウ</t>
    </rPh>
    <phoneticPr fontId="5"/>
  </si>
  <si>
    <t>ユニフォームの色</t>
    <rPh sb="7" eb="8">
      <t>イロ</t>
    </rPh>
    <phoneticPr fontId="5"/>
  </si>
  <si>
    <t>フィールドプレーヤー</t>
    <phoneticPr fontId="5"/>
  </si>
  <si>
    <t>正</t>
    <rPh sb="0" eb="1">
      <t>セイ</t>
    </rPh>
    <phoneticPr fontId="5"/>
  </si>
  <si>
    <t>副</t>
    <rPh sb="0" eb="1">
      <t>フク</t>
    </rPh>
    <phoneticPr fontId="5"/>
  </si>
  <si>
    <t>ゴールキーパー</t>
    <phoneticPr fontId="5"/>
  </si>
  <si>
    <t>期日</t>
    <rPh sb="0" eb="2">
      <t>キジツ</t>
    </rPh>
    <phoneticPr fontId="2"/>
  </si>
  <si>
    <t>場所</t>
    <rPh sb="0" eb="2">
      <t>バショ</t>
    </rPh>
    <phoneticPr fontId="2"/>
  </si>
  <si>
    <t>対戦相手</t>
    <rPh sb="0" eb="2">
      <t>タイセン</t>
    </rPh>
    <rPh sb="2" eb="4">
      <t>アイテ</t>
    </rPh>
    <phoneticPr fontId="2"/>
  </si>
  <si>
    <t>スタッフ
（6名まで）</t>
    <rPh sb="7" eb="8">
      <t>メイ</t>
    </rPh>
    <phoneticPr fontId="2"/>
  </si>
  <si>
    <t>シャツ</t>
    <phoneticPr fontId="2"/>
  </si>
  <si>
    <t>パンツ</t>
    <phoneticPr fontId="2"/>
  </si>
  <si>
    <t>身　長</t>
    <rPh sb="0" eb="1">
      <t>ミ</t>
    </rPh>
    <rPh sb="2" eb="3">
      <t>チョウ</t>
    </rPh>
    <phoneticPr fontId="2"/>
  </si>
  <si>
    <t>体　重</t>
    <rPh sb="0" eb="1">
      <t>タイ</t>
    </rPh>
    <rPh sb="2" eb="3">
      <t>ジュウ</t>
    </rPh>
    <phoneticPr fontId="2"/>
  </si>
  <si>
    <t>学　年</t>
    <rPh sb="0" eb="1">
      <t>ガク</t>
    </rPh>
    <rPh sb="2" eb="3">
      <t>ネン</t>
    </rPh>
    <phoneticPr fontId="2"/>
  </si>
  <si>
    <t>氏　名</t>
    <rPh sb="0" eb="1">
      <t>シ</t>
    </rPh>
    <rPh sb="2" eb="3">
      <t>メイ</t>
    </rPh>
    <phoneticPr fontId="2"/>
  </si>
  <si>
    <t>①記入マニュアル・・・申込やメンバー表、追加・変更届を作成するためのマニュアルです。</t>
    <rPh sb="1" eb="3">
      <t>キニュウ</t>
    </rPh>
    <rPh sb="11" eb="13">
      <t>モウシコミ</t>
    </rPh>
    <rPh sb="18" eb="19">
      <t>ヒョウ</t>
    </rPh>
    <rPh sb="20" eb="22">
      <t>ツイカ</t>
    </rPh>
    <rPh sb="23" eb="25">
      <t>ヘンコウ</t>
    </rPh>
    <rPh sb="25" eb="26">
      <t>トドケ</t>
    </rPh>
    <rPh sb="27" eb="29">
      <t>サクセイ</t>
    </rPh>
    <phoneticPr fontId="2"/>
  </si>
  <si>
    <t>それぞれのシートについて</t>
    <phoneticPr fontId="2"/>
  </si>
  <si>
    <t>⑤リーグメンバー表</t>
    <rPh sb="8" eb="9">
      <t>ヒョウ</t>
    </rPh>
    <phoneticPr fontId="2"/>
  </si>
  <si>
    <t>例）</t>
    <rPh sb="0" eb="1">
      <t>レイ</t>
    </rPh>
    <phoneticPr fontId="2"/>
  </si>
  <si>
    <t>水色のセルは直接入力を行うことができるセルです。</t>
    <rPh sb="0" eb="2">
      <t>ミズイロ</t>
    </rPh>
    <rPh sb="6" eb="8">
      <t>チョクセツ</t>
    </rPh>
    <rPh sb="8" eb="10">
      <t>ニュウリョク</t>
    </rPh>
    <rPh sb="11" eb="12">
      <t>オコナ</t>
    </rPh>
    <phoneticPr fontId="2"/>
  </si>
  <si>
    <t>期日・会場・対戦相手はあらかじめ入力しても構いませんし、手書きでも構いません。</t>
    <rPh sb="0" eb="2">
      <t>キジツ</t>
    </rPh>
    <rPh sb="3" eb="5">
      <t>カイジョウ</t>
    </rPh>
    <rPh sb="6" eb="8">
      <t>タイセン</t>
    </rPh>
    <rPh sb="8" eb="10">
      <t>アイテ</t>
    </rPh>
    <rPh sb="16" eb="18">
      <t>ニュウリョク</t>
    </rPh>
    <rPh sb="21" eb="22">
      <t>カマ</t>
    </rPh>
    <rPh sb="28" eb="30">
      <t>テガ</t>
    </rPh>
    <rPh sb="33" eb="34">
      <t>カマ</t>
    </rPh>
    <phoneticPr fontId="2"/>
  </si>
  <si>
    <t>スタート</t>
    <phoneticPr fontId="2"/>
  </si>
  <si>
    <t>ベンチ</t>
    <phoneticPr fontId="2"/>
  </si>
  <si>
    <t>認識番号</t>
    <rPh sb="0" eb="2">
      <t>ニンシキ</t>
    </rPh>
    <rPh sb="2" eb="4">
      <t>バンゴウ</t>
    </rPh>
    <phoneticPr fontId="2"/>
  </si>
  <si>
    <t>認識番号</t>
    <rPh sb="0" eb="2">
      <t>ニンシキ</t>
    </rPh>
    <rPh sb="2" eb="4">
      <t>バンゴウ</t>
    </rPh>
    <phoneticPr fontId="2"/>
  </si>
  <si>
    <t>利用しない認識番号に関してはデータを入力しなくても大丈夫です。</t>
    <rPh sb="0" eb="2">
      <t>リヨウ</t>
    </rPh>
    <rPh sb="5" eb="7">
      <t>ニンシキ</t>
    </rPh>
    <rPh sb="7" eb="9">
      <t>バンゴウ</t>
    </rPh>
    <rPh sb="10" eb="11">
      <t>カン</t>
    </rPh>
    <rPh sb="18" eb="20">
      <t>ニュウリョク</t>
    </rPh>
    <rPh sb="25" eb="28">
      <t>ダイジョウブ</t>
    </rPh>
    <phoneticPr fontId="2"/>
  </si>
  <si>
    <t>これらの選手の認識番号を欄外に入力してください。</t>
    <rPh sb="4" eb="6">
      <t>センシュ</t>
    </rPh>
    <rPh sb="7" eb="9">
      <t>ニンシキ</t>
    </rPh>
    <rPh sb="9" eb="11">
      <t>バンゴウ</t>
    </rPh>
    <rPh sb="12" eb="14">
      <t>ランガイ</t>
    </rPh>
    <rPh sb="15" eb="17">
      <t>ニュウリョク</t>
    </rPh>
    <phoneticPr fontId="2"/>
  </si>
  <si>
    <t>（ほかのデータは認識番号の入力により表示されます。）</t>
    <rPh sb="8" eb="10">
      <t>ニンシキ</t>
    </rPh>
    <rPh sb="10" eb="12">
      <t>バンゴウ</t>
    </rPh>
    <rPh sb="13" eb="15">
      <t>ニュウリョク</t>
    </rPh>
    <rPh sb="18" eb="20">
      <t>ヒョウジ</t>
    </rPh>
    <phoneticPr fontId="2"/>
  </si>
  <si>
    <t>背番号・ポジションに関する記述はあらかじめ入力しても構わないですし、手書きでも構いません。</t>
    <rPh sb="0" eb="3">
      <t>セバンゴウ</t>
    </rPh>
    <rPh sb="10" eb="11">
      <t>カン</t>
    </rPh>
    <rPh sb="13" eb="15">
      <t>キジュツ</t>
    </rPh>
    <rPh sb="21" eb="23">
      <t>ニュウリョク</t>
    </rPh>
    <rPh sb="26" eb="27">
      <t>カマ</t>
    </rPh>
    <rPh sb="34" eb="36">
      <t>テガ</t>
    </rPh>
    <rPh sb="39" eb="40">
      <t>カマ</t>
    </rPh>
    <phoneticPr fontId="2"/>
  </si>
  <si>
    <t>署名</t>
    <rPh sb="0" eb="2">
      <t>ショメイ</t>
    </rPh>
    <phoneticPr fontId="2"/>
  </si>
  <si>
    <t>認識番号は背番号ではありません。任意で決定してよい番号です。</t>
    <rPh sb="0" eb="2">
      <t>ニンシキ</t>
    </rPh>
    <rPh sb="2" eb="4">
      <t>バンゴウ</t>
    </rPh>
    <rPh sb="5" eb="8">
      <t>セバンゴウ</t>
    </rPh>
    <rPh sb="16" eb="18">
      <t>ニンイ</t>
    </rPh>
    <rPh sb="19" eb="21">
      <t>ケッテイ</t>
    </rPh>
    <rPh sb="25" eb="27">
      <t>バンゴウ</t>
    </rPh>
    <phoneticPr fontId="2"/>
  </si>
  <si>
    <r>
      <rPr>
        <b/>
        <sz val="11"/>
        <color indexed="8"/>
        <rFont val="ＭＳ Ｐゴシック"/>
        <family val="3"/>
        <charset val="128"/>
      </rPr>
      <t>認識番号</t>
    </r>
    <r>
      <rPr>
        <sz val="11"/>
        <color theme="1"/>
        <rFont val="ＭＳ Ｐゴシック"/>
        <family val="3"/>
        <charset val="128"/>
        <scheme val="minor"/>
      </rPr>
      <t>は選手固有のものとなっています。一人一人の選手に異なる番号を割り当ててください。（背番号と異なってもよいです。）</t>
    </r>
    <rPh sb="0" eb="2">
      <t>ニンシキ</t>
    </rPh>
    <rPh sb="2" eb="4">
      <t>バンゴウ</t>
    </rPh>
    <rPh sb="5" eb="7">
      <t>センシュ</t>
    </rPh>
    <rPh sb="7" eb="9">
      <t>コユウ</t>
    </rPh>
    <rPh sb="20" eb="22">
      <t>ヒトリ</t>
    </rPh>
    <rPh sb="22" eb="24">
      <t>ヒトリ</t>
    </rPh>
    <rPh sb="25" eb="27">
      <t>センシュ</t>
    </rPh>
    <rPh sb="28" eb="29">
      <t>コト</t>
    </rPh>
    <rPh sb="31" eb="33">
      <t>バンゴウ</t>
    </rPh>
    <rPh sb="34" eb="35">
      <t>ワ</t>
    </rPh>
    <rPh sb="36" eb="37">
      <t>ア</t>
    </rPh>
    <rPh sb="45" eb="48">
      <t>セバンゴウ</t>
    </rPh>
    <rPh sb="49" eb="50">
      <t>コト</t>
    </rPh>
    <phoneticPr fontId="2"/>
  </si>
  <si>
    <r>
      <t>毎試合メンバー表を利用して作成を行い、</t>
    </r>
    <r>
      <rPr>
        <b/>
        <sz val="11"/>
        <color indexed="10"/>
        <rFont val="ＭＳ Ｐゴシック"/>
        <family val="3"/>
        <charset val="128"/>
      </rPr>
      <t>試合会場に3部を印刷して持ち込んでください。</t>
    </r>
    <rPh sb="0" eb="1">
      <t>マイ</t>
    </rPh>
    <rPh sb="1" eb="3">
      <t>シアイ</t>
    </rPh>
    <rPh sb="7" eb="8">
      <t>ヒョウ</t>
    </rPh>
    <rPh sb="9" eb="11">
      <t>リヨウ</t>
    </rPh>
    <rPh sb="13" eb="15">
      <t>サクセイ</t>
    </rPh>
    <rPh sb="16" eb="17">
      <t>オコナ</t>
    </rPh>
    <rPh sb="19" eb="21">
      <t>シアイ</t>
    </rPh>
    <rPh sb="21" eb="23">
      <t>カイジョウ</t>
    </rPh>
    <rPh sb="25" eb="26">
      <t>ブ</t>
    </rPh>
    <rPh sb="27" eb="29">
      <t>インサツ</t>
    </rPh>
    <rPh sb="31" eb="32">
      <t>モ</t>
    </rPh>
    <rPh sb="33" eb="34">
      <t>コ</t>
    </rPh>
    <phoneticPr fontId="2"/>
  </si>
  <si>
    <t>着色部は入力が可能です。手書きでも構いません。</t>
    <rPh sb="0" eb="2">
      <t>チャクショク</t>
    </rPh>
    <rPh sb="2" eb="3">
      <t>ブ</t>
    </rPh>
    <rPh sb="4" eb="6">
      <t>ニュウリョク</t>
    </rPh>
    <rPh sb="7" eb="9">
      <t>カノウ</t>
    </rPh>
    <rPh sb="12" eb="14">
      <t>テガ</t>
    </rPh>
    <rPh sb="17" eb="18">
      <t>カマ</t>
    </rPh>
    <phoneticPr fontId="2"/>
  </si>
  <si>
    <t>スタートには11個の○を、ベンチには9つの○をつけてユニフォームを選択してください</t>
    <rPh sb="8" eb="9">
      <t>コ</t>
    </rPh>
    <rPh sb="33" eb="35">
      <t>センタク</t>
    </rPh>
    <phoneticPr fontId="2"/>
  </si>
  <si>
    <t>署名はあらかじめ入力しないでください。(必ず手書きにてお願いします。)</t>
    <rPh sb="0" eb="2">
      <t>ショメイ</t>
    </rPh>
    <rPh sb="8" eb="10">
      <t>ニュウリョク</t>
    </rPh>
    <rPh sb="20" eb="21">
      <t>カナラ</t>
    </rPh>
    <rPh sb="22" eb="23">
      <t>テ</t>
    </rPh>
    <rPh sb="23" eb="24">
      <t>カ</t>
    </rPh>
    <rPh sb="28" eb="29">
      <t>ネガ</t>
    </rPh>
    <phoneticPr fontId="2"/>
  </si>
  <si>
    <t>ソックス</t>
    <phoneticPr fontId="2"/>
  </si>
  <si>
    <t>試合会場に3部を印刷して持参してください。1部を相手チーム、1部を本部、1部を自チーム控とします。</t>
    <rPh sb="0" eb="2">
      <t>シアイ</t>
    </rPh>
    <rPh sb="2" eb="4">
      <t>カイジョウ</t>
    </rPh>
    <rPh sb="6" eb="7">
      <t>ブ</t>
    </rPh>
    <rPh sb="8" eb="10">
      <t>インサツ</t>
    </rPh>
    <rPh sb="12" eb="14">
      <t>ジサン</t>
    </rPh>
    <rPh sb="22" eb="23">
      <t>ブ</t>
    </rPh>
    <rPh sb="24" eb="26">
      <t>アイテ</t>
    </rPh>
    <rPh sb="31" eb="32">
      <t>ブ</t>
    </rPh>
    <rPh sb="33" eb="35">
      <t>ホンブ</t>
    </rPh>
    <rPh sb="37" eb="38">
      <t>ブ</t>
    </rPh>
    <rPh sb="39" eb="40">
      <t>ジ</t>
    </rPh>
    <rPh sb="43" eb="44">
      <t>ヒカ</t>
    </rPh>
    <phoneticPr fontId="2"/>
  </si>
  <si>
    <t>前所属チーム</t>
    <rPh sb="0" eb="1">
      <t>ゼン</t>
    </rPh>
    <rPh sb="1" eb="3">
      <t>ショゾク</t>
    </rPh>
    <phoneticPr fontId="2"/>
  </si>
  <si>
    <t>学年</t>
  </si>
  <si>
    <t>よみ</t>
    <phoneticPr fontId="2"/>
  </si>
  <si>
    <t>自チーム名</t>
    <rPh sb="0" eb="1">
      <t>ジ</t>
    </rPh>
    <rPh sb="4" eb="5">
      <t>メイ</t>
    </rPh>
    <phoneticPr fontId="5"/>
  </si>
  <si>
    <t>よみ</t>
    <phoneticPr fontId="2"/>
  </si>
  <si>
    <t>②選手データ・・・自チームの選手のデータを入力します。</t>
    <rPh sb="1" eb="3">
      <t>センシュ</t>
    </rPh>
    <rPh sb="9" eb="10">
      <t>ジ</t>
    </rPh>
    <rPh sb="14" eb="16">
      <t>センシュ</t>
    </rPh>
    <rPh sb="21" eb="23">
      <t>ニュウリョク</t>
    </rPh>
    <phoneticPr fontId="2"/>
  </si>
  <si>
    <t>③参加申込・・・代替大会の申込書（ダウンロードしたファイル内容のうち、学校名、ユニフォームの色は入力してください。）</t>
    <rPh sb="1" eb="3">
      <t>サンカ</t>
    </rPh>
    <rPh sb="3" eb="5">
      <t>モウシコミ</t>
    </rPh>
    <rPh sb="8" eb="10">
      <t>ダイガエ</t>
    </rPh>
    <rPh sb="10" eb="12">
      <t>タイカイ</t>
    </rPh>
    <rPh sb="13" eb="16">
      <t>モウシコミショ</t>
    </rPh>
    <rPh sb="29" eb="31">
      <t>ナイヨウ</t>
    </rPh>
    <rPh sb="35" eb="38">
      <t>ガッコウメイ</t>
    </rPh>
    <rPh sb="46" eb="47">
      <t>イロ</t>
    </rPh>
    <rPh sb="48" eb="50">
      <t>ニュウリョク</t>
    </rPh>
    <phoneticPr fontId="2"/>
  </si>
  <si>
    <t>④メンバー表・・・大会で行われる試合のたびに入力して利用します。</t>
    <rPh sb="5" eb="6">
      <t>ヒョウ</t>
    </rPh>
    <rPh sb="9" eb="11">
      <t>タイカイ</t>
    </rPh>
    <rPh sb="12" eb="13">
      <t>オコナ</t>
    </rPh>
    <rPh sb="16" eb="18">
      <t>シアイ</t>
    </rPh>
    <rPh sb="22" eb="24">
      <t>ニュウリョク</t>
    </rPh>
    <rPh sb="26" eb="28">
      <t>リヨウ</t>
    </rPh>
    <phoneticPr fontId="2"/>
  </si>
  <si>
    <r>
      <t>薄紫セルを入力しますが、</t>
    </r>
    <r>
      <rPr>
        <b/>
        <sz val="11"/>
        <color indexed="10"/>
        <rFont val="ＭＳ Ｐゴシック"/>
        <family val="3"/>
        <charset val="128"/>
      </rPr>
      <t>すべてを入力ください。</t>
    </r>
    <rPh sb="0" eb="2">
      <t>ウスムラサキ</t>
    </rPh>
    <rPh sb="5" eb="7">
      <t>ニュウリョク</t>
    </rPh>
    <rPh sb="16" eb="18">
      <t>ニュウリョク</t>
    </rPh>
    <phoneticPr fontId="2"/>
  </si>
  <si>
    <t>シートは4枚で構成されています。</t>
    <rPh sb="5" eb="6">
      <t>マイ</t>
    </rPh>
    <rPh sb="7" eb="9">
      <t>コウセイ</t>
    </rPh>
    <phoneticPr fontId="2"/>
  </si>
  <si>
    <t>←男子もしくは女子のいずれかを二重線で消去</t>
    <rPh sb="1" eb="3">
      <t>ダンシ</t>
    </rPh>
    <rPh sb="7" eb="9">
      <t>ジョシ</t>
    </rPh>
    <rPh sb="15" eb="18">
      <t>ニジュウセン</t>
    </rPh>
    <rPh sb="19" eb="21">
      <t>ショウキョ</t>
    </rPh>
    <phoneticPr fontId="21"/>
  </si>
  <si>
    <t>学校名</t>
    <rPh sb="0" eb="3">
      <t>ガッコウメイ</t>
    </rPh>
    <phoneticPr fontId="21"/>
  </si>
  <si>
    <t>住所</t>
    <rPh sb="0" eb="2">
      <t>ジュウショ</t>
    </rPh>
    <phoneticPr fontId="21"/>
  </si>
  <si>
    <t>〒</t>
    <phoneticPr fontId="21"/>
  </si>
  <si>
    <t>TEL</t>
    <phoneticPr fontId="21"/>
  </si>
  <si>
    <t>FAX</t>
    <phoneticPr fontId="21"/>
  </si>
  <si>
    <t>監督氏名</t>
    <rPh sb="0" eb="2">
      <t>カントク</t>
    </rPh>
    <rPh sb="2" eb="4">
      <t>シメイ</t>
    </rPh>
    <phoneticPr fontId="21"/>
  </si>
  <si>
    <t>引率教諭氏名</t>
    <rPh sb="0" eb="2">
      <t>インソツ</t>
    </rPh>
    <rPh sb="2" eb="4">
      <t>キョウユ</t>
    </rPh>
    <rPh sb="4" eb="6">
      <t>シメイ</t>
    </rPh>
    <phoneticPr fontId="21"/>
  </si>
  <si>
    <t>主将氏名</t>
    <rPh sb="0" eb="2">
      <t>シュショウ</t>
    </rPh>
    <rPh sb="2" eb="4">
      <t>シメイ</t>
    </rPh>
    <phoneticPr fontId="21"/>
  </si>
  <si>
    <t>帯同審判員氏名</t>
    <rPh sb="0" eb="2">
      <t>タイドウ</t>
    </rPh>
    <rPh sb="2" eb="5">
      <t>シンパンイン</t>
    </rPh>
    <rPh sb="5" eb="7">
      <t>シメイ</t>
    </rPh>
    <phoneticPr fontId="21"/>
  </si>
  <si>
    <t>ライセンス</t>
    <phoneticPr fontId="21"/>
  </si>
  <si>
    <t>←「ライセンス」の後に数値のみ入力</t>
    <rPh sb="9" eb="10">
      <t>アト</t>
    </rPh>
    <rPh sb="11" eb="13">
      <t>スウチ</t>
    </rPh>
    <rPh sb="15" eb="17">
      <t>ニュウリョク</t>
    </rPh>
    <phoneticPr fontId="21"/>
  </si>
  <si>
    <t>ライセンス</t>
    <phoneticPr fontId="21"/>
  </si>
  <si>
    <t>部員数</t>
    <rPh sb="0" eb="2">
      <t>ブイン</t>
    </rPh>
    <rPh sb="2" eb="3">
      <t>スウ</t>
    </rPh>
    <phoneticPr fontId="21"/>
  </si>
  <si>
    <t>3年生</t>
    <rPh sb="1" eb="3">
      <t>ネンセイ</t>
    </rPh>
    <phoneticPr fontId="21"/>
  </si>
  <si>
    <t>2年生</t>
    <rPh sb="1" eb="3">
      <t>ネンセイ</t>
    </rPh>
    <phoneticPr fontId="21"/>
  </si>
  <si>
    <t>1年生</t>
    <rPh sb="1" eb="3">
      <t>ネンセイ</t>
    </rPh>
    <phoneticPr fontId="21"/>
  </si>
  <si>
    <t>←それぞれの学年の人数のみ入力</t>
    <rPh sb="6" eb="8">
      <t>ガクネン</t>
    </rPh>
    <rPh sb="9" eb="11">
      <t>ニンズウ</t>
    </rPh>
    <rPh sb="13" eb="15">
      <t>ニュウリョク</t>
    </rPh>
    <phoneticPr fontId="21"/>
  </si>
  <si>
    <t>合計</t>
    <rPh sb="0" eb="2">
      <t>ゴウケイ</t>
    </rPh>
    <phoneticPr fontId="21"/>
  </si>
  <si>
    <t>←自動計算のため入力不要</t>
    <rPh sb="1" eb="3">
      <t>ジドウ</t>
    </rPh>
    <rPh sb="3" eb="5">
      <t>ケイサン</t>
    </rPh>
    <rPh sb="8" eb="10">
      <t>ニュウリョク</t>
    </rPh>
    <rPh sb="10" eb="12">
      <t>フヨウ</t>
    </rPh>
    <phoneticPr fontId="21"/>
  </si>
  <si>
    <t>【登録ユニフォーム】番号は1～20を使用すること。</t>
    <rPh sb="1" eb="3">
      <t>トウロク</t>
    </rPh>
    <rPh sb="10" eb="12">
      <t>バンゴウ</t>
    </rPh>
    <rPh sb="18" eb="20">
      <t>シヨウ</t>
    </rPh>
    <phoneticPr fontId="21"/>
  </si>
  <si>
    <t>シャツ</t>
    <phoneticPr fontId="21"/>
  </si>
  <si>
    <t>パンツ</t>
    <phoneticPr fontId="21"/>
  </si>
  <si>
    <t>ソックス</t>
    <phoneticPr fontId="21"/>
  </si>
  <si>
    <t>フィールド
プレーヤー</t>
    <phoneticPr fontId="21"/>
  </si>
  <si>
    <t>正</t>
    <rPh sb="0" eb="1">
      <t>セイ</t>
    </rPh>
    <phoneticPr fontId="21"/>
  </si>
  <si>
    <t>←それぞれのカラーを入力</t>
    <rPh sb="10" eb="12">
      <t>ニュウリョク</t>
    </rPh>
    <phoneticPr fontId="21"/>
  </si>
  <si>
    <t>副</t>
    <rPh sb="0" eb="1">
      <t>フク</t>
    </rPh>
    <phoneticPr fontId="21"/>
  </si>
  <si>
    <t>ゴールキーパー</t>
    <phoneticPr fontId="21"/>
  </si>
  <si>
    <t>←人数は自動入力のため不要</t>
    <rPh sb="1" eb="3">
      <t>ニンズウ</t>
    </rPh>
    <rPh sb="4" eb="6">
      <t>ジドウ</t>
    </rPh>
    <rPh sb="6" eb="8">
      <t>ニュウリョク</t>
    </rPh>
    <rPh sb="11" eb="13">
      <t>フヨウ</t>
    </rPh>
    <phoneticPr fontId="21"/>
  </si>
  <si>
    <t>標記大会に学校を代表して出場することを認め、参加を申し込みます。</t>
    <rPh sb="5" eb="7">
      <t>ガッコウ</t>
    </rPh>
    <rPh sb="8" eb="10">
      <t>ダイヒョウ</t>
    </rPh>
    <phoneticPr fontId="21"/>
  </si>
  <si>
    <t>←2020/5/25の形式で入力</t>
    <rPh sb="11" eb="13">
      <t>ケイシキ</t>
    </rPh>
    <rPh sb="14" eb="16">
      <t>ニュウリョク</t>
    </rPh>
    <phoneticPr fontId="21"/>
  </si>
  <si>
    <t>学校長</t>
    <rPh sb="0" eb="3">
      <t>ガッコウチョウ</t>
    </rPh>
    <phoneticPr fontId="21"/>
  </si>
  <si>
    <t>印</t>
    <rPh sb="0" eb="1">
      <t>イン</t>
    </rPh>
    <phoneticPr fontId="21"/>
  </si>
  <si>
    <t>SAGA 2020　SSP杯佐賀県高等学校スポーツ大会　サッカー競技（男子・女子）</t>
    <rPh sb="13" eb="14">
      <t>ハイ</t>
    </rPh>
    <rPh sb="14" eb="17">
      <t>サガケン</t>
    </rPh>
    <rPh sb="17" eb="19">
      <t>コウトウ</t>
    </rPh>
    <rPh sb="19" eb="21">
      <t>ガッコウ</t>
    </rPh>
    <rPh sb="25" eb="27">
      <t>タイカイ</t>
    </rPh>
    <rPh sb="32" eb="34">
      <t>キョウギ</t>
    </rPh>
    <rPh sb="35" eb="37">
      <t>ダンシ</t>
    </rPh>
    <rPh sb="38" eb="40">
      <t>ジョシ</t>
    </rPh>
    <phoneticPr fontId="21"/>
  </si>
  <si>
    <t>SAGA 2020　SSP杯佐賀県高等学校スポーツ大会　サッカー競技</t>
    <rPh sb="13" eb="14">
      <t>ハイ</t>
    </rPh>
    <rPh sb="14" eb="17">
      <t>サガケン</t>
    </rPh>
    <rPh sb="17" eb="19">
      <t>コウトウ</t>
    </rPh>
    <rPh sb="19" eb="21">
      <t>ガッコウ</t>
    </rPh>
    <rPh sb="25" eb="27">
      <t>タイカイ</t>
    </rPh>
    <rPh sb="32" eb="34">
      <t>キョウギ</t>
    </rPh>
    <phoneticPr fontId="5"/>
  </si>
  <si>
    <t>自チームの全選手のデータを登録するシートです。（200名まで入力が可能です。）</t>
    <rPh sb="0" eb="1">
      <t>ジ</t>
    </rPh>
    <rPh sb="5" eb="8">
      <t>ゼンセンシュ</t>
    </rPh>
    <rPh sb="13" eb="15">
      <t>トウロク</t>
    </rPh>
    <rPh sb="27" eb="28">
      <t>メイ</t>
    </rPh>
    <rPh sb="30" eb="32">
      <t>ニュウリョク</t>
    </rPh>
    <rPh sb="33" eb="35">
      <t>カノウ</t>
    </rPh>
    <phoneticPr fontId="2"/>
  </si>
  <si>
    <t>②参加申込</t>
    <rPh sb="1" eb="3">
      <t>サンカ</t>
    </rPh>
    <rPh sb="3" eb="5">
      <t>モウシコミ</t>
    </rPh>
    <phoneticPr fontId="2"/>
  </si>
  <si>
    <t>③選手データ</t>
    <rPh sb="1" eb="3">
      <t>センシュ</t>
    </rPh>
    <phoneticPr fontId="2"/>
  </si>
  <si>
    <t>SSP杯への参加申込を行う際に入力をします。（既に提出済）</t>
    <rPh sb="3" eb="4">
      <t>ハイ</t>
    </rPh>
    <rPh sb="6" eb="8">
      <t>サンカ</t>
    </rPh>
    <rPh sb="8" eb="10">
      <t>モウシコミ</t>
    </rPh>
    <rPh sb="11" eb="12">
      <t>オコナ</t>
    </rPh>
    <rPh sb="13" eb="14">
      <t>サイ</t>
    </rPh>
    <rPh sb="15" eb="17">
      <t>ニュウリョク</t>
    </rPh>
    <rPh sb="23" eb="24">
      <t>スデ</t>
    </rPh>
    <rPh sb="25" eb="27">
      <t>テイシュツ</t>
    </rPh>
    <rPh sb="27" eb="28">
      <t>スミ</t>
    </rPh>
    <phoneticPr fontId="2"/>
  </si>
  <si>
    <t>学校名と登録ユニフォームの情報に関しては入力をお願いします。（メンバー票にデータが反映されます。）</t>
    <rPh sb="0" eb="3">
      <t>ガッコウメイ</t>
    </rPh>
    <rPh sb="4" eb="6">
      <t>トウロク</t>
    </rPh>
    <rPh sb="13" eb="15">
      <t>ジョウホウ</t>
    </rPh>
    <rPh sb="16" eb="17">
      <t>カン</t>
    </rPh>
    <rPh sb="20" eb="22">
      <t>ニュウリョク</t>
    </rPh>
    <rPh sb="24" eb="25">
      <t>ネガ</t>
    </rPh>
    <rPh sb="35" eb="36">
      <t>ヒョウ</t>
    </rPh>
    <rPh sb="41" eb="43">
      <t>ハンエイ</t>
    </rPh>
    <phoneticPr fontId="2"/>
  </si>
  <si>
    <t>メンバー表として提出することができるのは25名の選手です。</t>
    <rPh sb="4" eb="5">
      <t>ヒョウ</t>
    </rPh>
    <rPh sb="8" eb="10">
      <t>テイシュツ</t>
    </rPh>
    <rPh sb="22" eb="23">
      <t>メイ</t>
    </rPh>
    <rPh sb="24" eb="26">
      <t>センシュ</t>
    </rPh>
    <phoneticPr fontId="2"/>
  </si>
  <si>
    <t>〇</t>
    <phoneticPr fontId="2"/>
  </si>
  <si>
    <t>特設ページに情報を開示します。選手にその旨伝えて了解を取ってください。（開示される情報は氏名と学年、前所属チームです。）</t>
    <rPh sb="0" eb="2">
      <t>トクセツ</t>
    </rPh>
    <rPh sb="6" eb="8">
      <t>ジョウホウ</t>
    </rPh>
    <rPh sb="9" eb="11">
      <t>カイジ</t>
    </rPh>
    <rPh sb="15" eb="17">
      <t>センシュ</t>
    </rPh>
    <rPh sb="20" eb="21">
      <t>ムネ</t>
    </rPh>
    <rPh sb="21" eb="22">
      <t>ツタ</t>
    </rPh>
    <rPh sb="24" eb="26">
      <t>リョウカイ</t>
    </rPh>
    <rPh sb="27" eb="28">
      <t>ト</t>
    </rPh>
    <rPh sb="36" eb="38">
      <t>カイジ</t>
    </rPh>
    <rPh sb="41" eb="43">
      <t>ジョウホウ</t>
    </rPh>
    <rPh sb="44" eb="46">
      <t>シメイ</t>
    </rPh>
    <rPh sb="47" eb="49">
      <t>ガクネン</t>
    </rPh>
    <rPh sb="50" eb="51">
      <t>ゼン</t>
    </rPh>
    <rPh sb="51" eb="53">
      <t>ショゾク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</si>
</sst>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&quot;級&quot;"/>
    <numFmt numFmtId="177" formatCode="0_ &quot;名&quot;"/>
  </numFmts>
  <fonts count="22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b/>
      <sz val="20"/>
      <color theme="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1" fillId="0" borderId="0">
      <alignment vertical="center"/>
    </xf>
  </cellStyleXfs>
  <cellXfs count="139">
    <xf numFmtId="0" fontId="0" fillId="0" borderId="0" xfId="0">
      <alignment vertical="center"/>
    </xf>
    <xf numFmtId="0" fontId="12" fillId="0" borderId="0" xfId="0" applyFont="1">
      <alignment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Protection="1">
      <alignment vertical="center"/>
    </xf>
    <xf numFmtId="0" fontId="13" fillId="0" borderId="4" xfId="0" applyFont="1" applyFill="1" applyBorder="1" applyProtection="1">
      <alignment vertical="center"/>
    </xf>
    <xf numFmtId="0" fontId="4" fillId="2" borderId="1" xfId="1" applyFont="1" applyFill="1" applyBorder="1" applyAlignment="1" applyProtection="1">
      <alignment horizontal="center" vertical="center" shrinkToFit="1"/>
      <protection locked="0"/>
    </xf>
    <xf numFmtId="0" fontId="4" fillId="2" borderId="4" xfId="1" applyFont="1" applyFill="1" applyBorder="1" applyAlignment="1" applyProtection="1">
      <alignment horizontal="center" vertical="center" shrinkToFit="1"/>
      <protection locked="0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4" fillId="0" borderId="4" xfId="0" applyFont="1" applyBorder="1" applyAlignment="1" applyProtection="1">
      <alignment horizontal="center" vertical="center"/>
    </xf>
    <xf numFmtId="0" fontId="3" fillId="0" borderId="0" xfId="1" applyProtection="1">
      <protection locked="0"/>
    </xf>
    <xf numFmtId="0" fontId="12" fillId="3" borderId="4" xfId="0" applyFont="1" applyFill="1" applyBorder="1" applyProtection="1">
      <alignment vertical="center"/>
      <protection locked="0"/>
    </xf>
    <xf numFmtId="0" fontId="15" fillId="0" borderId="0" xfId="0" applyFont="1" applyProtection="1">
      <alignment vertical="center"/>
    </xf>
    <xf numFmtId="0" fontId="13" fillId="0" borderId="0" xfId="0" applyFont="1">
      <alignment vertical="center"/>
    </xf>
    <xf numFmtId="0" fontId="12" fillId="3" borderId="4" xfId="0" applyFont="1" applyFill="1" applyBorder="1">
      <alignment vertical="center"/>
    </xf>
    <xf numFmtId="0" fontId="4" fillId="2" borderId="5" xfId="1" applyFont="1" applyFill="1" applyBorder="1" applyAlignment="1" applyProtection="1">
      <alignment horizontal="center" vertical="center" shrinkToFit="1"/>
      <protection locked="0"/>
    </xf>
    <xf numFmtId="0" fontId="1" fillId="0" borderId="0" xfId="2">
      <alignment vertical="center"/>
    </xf>
    <xf numFmtId="0" fontId="1" fillId="0" borderId="35" xfId="2" applyBorder="1" applyAlignment="1">
      <alignment horizontal="center" vertical="center"/>
    </xf>
    <xf numFmtId="0" fontId="1" fillId="0" borderId="36" xfId="2" applyBorder="1" applyAlignment="1">
      <alignment horizontal="center" vertical="center" shrinkToFit="1"/>
    </xf>
    <xf numFmtId="176" fontId="1" fillId="0" borderId="29" xfId="2" applyNumberFormat="1" applyBorder="1" applyAlignment="1">
      <alignment horizontal="center" vertical="center"/>
    </xf>
    <xf numFmtId="0" fontId="1" fillId="0" borderId="4" xfId="2" applyBorder="1" applyAlignment="1">
      <alignment horizontal="center" vertical="center"/>
    </xf>
    <xf numFmtId="177" fontId="1" fillId="0" borderId="4" xfId="2" applyNumberFormat="1" applyBorder="1" applyAlignment="1">
      <alignment horizontal="center" vertical="center"/>
    </xf>
    <xf numFmtId="177" fontId="1" fillId="0" borderId="41" xfId="2" applyNumberFormat="1" applyBorder="1" applyAlignment="1">
      <alignment horizontal="center" vertical="center"/>
    </xf>
    <xf numFmtId="0" fontId="18" fillId="0" borderId="0" xfId="2" applyFont="1">
      <alignment vertical="center"/>
    </xf>
    <xf numFmtId="0" fontId="1" fillId="0" borderId="0" xfId="2" applyBorder="1" applyAlignment="1">
      <alignment vertical="center"/>
    </xf>
    <xf numFmtId="0" fontId="1" fillId="0" borderId="0" xfId="2" applyBorder="1" applyAlignment="1">
      <alignment horizontal="center" vertical="center"/>
    </xf>
    <xf numFmtId="177" fontId="1" fillId="0" borderId="0" xfId="2" applyNumberFormat="1" applyBorder="1" applyAlignment="1">
      <alignment horizontal="center" vertical="center"/>
    </xf>
    <xf numFmtId="0" fontId="1" fillId="0" borderId="5" xfId="2" applyBorder="1" applyAlignment="1">
      <alignment horizontal="center" vertical="center"/>
    </xf>
    <xf numFmtId="0" fontId="19" fillId="0" borderId="0" xfId="2" applyFont="1">
      <alignment vertical="center"/>
    </xf>
    <xf numFmtId="14" fontId="1" fillId="0" borderId="0" xfId="2" applyNumberFormat="1">
      <alignment vertical="center"/>
    </xf>
    <xf numFmtId="58" fontId="12" fillId="0" borderId="0" xfId="2" applyNumberFormat="1" applyFont="1">
      <alignment vertical="center"/>
    </xf>
    <xf numFmtId="0" fontId="12" fillId="0" borderId="0" xfId="2" applyFont="1" applyAlignment="1">
      <alignment horizontal="center" vertical="center"/>
    </xf>
    <xf numFmtId="0" fontId="12" fillId="0" borderId="0" xfId="2" applyFont="1" applyAlignment="1">
      <alignment vertical="center"/>
    </xf>
    <xf numFmtId="0" fontId="3" fillId="0" borderId="8" xfId="1" applyFill="1" applyBorder="1" applyAlignment="1" applyProtection="1">
      <alignment horizontal="center"/>
      <protection locked="0"/>
    </xf>
    <xf numFmtId="0" fontId="16" fillId="0" borderId="0" xfId="1" applyFont="1" applyAlignment="1" applyProtection="1">
      <alignment vertical="center"/>
    </xf>
    <xf numFmtId="0" fontId="3" fillId="0" borderId="0" xfId="1" applyAlignment="1" applyProtection="1">
      <alignment vertical="center"/>
    </xf>
    <xf numFmtId="0" fontId="17" fillId="0" borderId="0" xfId="1" applyFont="1" applyAlignment="1" applyProtection="1">
      <alignment vertical="center"/>
    </xf>
    <xf numFmtId="0" fontId="3" fillId="0" borderId="0" xfId="1" applyProtection="1"/>
    <xf numFmtId="0" fontId="4" fillId="0" borderId="0" xfId="1" applyFont="1" applyProtection="1"/>
    <xf numFmtId="0" fontId="4" fillId="0" borderId="0" xfId="1" applyFont="1" applyAlignment="1" applyProtection="1">
      <alignment vertical="center"/>
    </xf>
    <xf numFmtId="0" fontId="3" fillId="0" borderId="0" xfId="1" applyAlignment="1" applyProtection="1">
      <alignment horizontal="center" vertical="center"/>
    </xf>
    <xf numFmtId="0" fontId="7" fillId="0" borderId="6" xfId="1" applyFont="1" applyBorder="1" applyAlignment="1" applyProtection="1">
      <alignment horizontal="center" vertical="center" wrapText="1"/>
    </xf>
    <xf numFmtId="0" fontId="7" fillId="0" borderId="7" xfId="1" applyFont="1" applyBorder="1" applyAlignment="1" applyProtection="1">
      <alignment horizontal="center" vertical="center" wrapText="1"/>
    </xf>
    <xf numFmtId="0" fontId="4" fillId="0" borderId="2" xfId="1" applyFont="1" applyBorder="1" applyAlignment="1" applyProtection="1">
      <alignment horizontal="center" vertical="center"/>
    </xf>
    <xf numFmtId="0" fontId="4" fillId="0" borderId="3" xfId="1" applyFont="1" applyBorder="1" applyAlignment="1" applyProtection="1">
      <alignment horizontal="center" vertical="center"/>
    </xf>
    <xf numFmtId="0" fontId="4" fillId="0" borderId="9" xfId="1" applyFont="1" applyBorder="1" applyAlignment="1" applyProtection="1">
      <alignment horizontal="center" vertical="center"/>
    </xf>
    <xf numFmtId="0" fontId="4" fillId="0" borderId="25" xfId="1" applyFont="1" applyBorder="1" applyAlignment="1" applyProtection="1">
      <alignment horizontal="center" vertical="center"/>
    </xf>
    <xf numFmtId="0" fontId="4" fillId="0" borderId="30" xfId="1" applyFont="1" applyFill="1" applyBorder="1" applyAlignment="1" applyProtection="1">
      <alignment horizontal="center" vertical="center"/>
    </xf>
    <xf numFmtId="0" fontId="4" fillId="0" borderId="1" xfId="1" applyFont="1" applyBorder="1" applyAlignment="1" applyProtection="1">
      <alignment vertical="center"/>
    </xf>
    <xf numFmtId="0" fontId="4" fillId="0" borderId="1" xfId="1" applyFont="1" applyBorder="1" applyAlignment="1" applyProtection="1">
      <alignment horizontal="center" vertical="center"/>
    </xf>
    <xf numFmtId="0" fontId="4" fillId="0" borderId="26" xfId="1" applyFont="1" applyBorder="1" applyAlignment="1" applyProtection="1">
      <alignment horizontal="center" vertical="center"/>
    </xf>
    <xf numFmtId="0" fontId="4" fillId="0" borderId="11" xfId="1" applyFont="1" applyFill="1" applyBorder="1" applyAlignment="1" applyProtection="1">
      <alignment horizontal="center" vertical="center"/>
    </xf>
    <xf numFmtId="0" fontId="4" fillId="0" borderId="4" xfId="1" applyFont="1" applyBorder="1" applyAlignment="1" applyProtection="1">
      <alignment vertical="center"/>
    </xf>
    <xf numFmtId="0" fontId="4" fillId="0" borderId="0" xfId="1" applyFont="1" applyBorder="1" applyProtection="1"/>
    <xf numFmtId="0" fontId="6" fillId="0" borderId="0" xfId="1" applyFont="1" applyProtection="1"/>
    <xf numFmtId="0" fontId="4" fillId="0" borderId="31" xfId="1" applyFont="1" applyFill="1" applyBorder="1" applyAlignment="1" applyProtection="1">
      <alignment horizontal="center" vertical="center"/>
    </xf>
    <xf numFmtId="0" fontId="4" fillId="0" borderId="5" xfId="1" applyFont="1" applyBorder="1" applyAlignment="1" applyProtection="1">
      <alignment vertical="center"/>
    </xf>
    <xf numFmtId="0" fontId="4" fillId="0" borderId="27" xfId="1" applyFont="1" applyBorder="1" applyAlignment="1" applyProtection="1">
      <alignment horizontal="center" vertical="center"/>
    </xf>
    <xf numFmtId="0" fontId="3" fillId="0" borderId="4" xfId="1" applyFont="1" applyBorder="1" applyAlignment="1" applyProtection="1">
      <alignment horizontal="center" vertical="center"/>
    </xf>
    <xf numFmtId="0" fontId="3" fillId="0" borderId="5" xfId="1" applyFont="1" applyBorder="1" applyAlignment="1" applyProtection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9" fillId="0" borderId="0" xfId="2" applyFont="1" applyAlignment="1">
      <alignment vertical="center"/>
    </xf>
    <xf numFmtId="58" fontId="12" fillId="0" borderId="0" xfId="2" applyNumberFormat="1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" fillId="0" borderId="14" xfId="2" applyBorder="1" applyAlignment="1">
      <alignment horizontal="center" vertical="center"/>
    </xf>
    <xf numFmtId="0" fontId="1" fillId="0" borderId="15" xfId="2" applyBorder="1" applyAlignment="1">
      <alignment horizontal="center" vertical="center"/>
    </xf>
    <xf numFmtId="0" fontId="1" fillId="4" borderId="4" xfId="2" applyFill="1" applyBorder="1" applyAlignment="1">
      <alignment horizontal="center" vertical="center"/>
    </xf>
    <xf numFmtId="0" fontId="1" fillId="4" borderId="41" xfId="2" applyFill="1" applyBorder="1" applyAlignment="1">
      <alignment horizontal="center" vertical="center"/>
    </xf>
    <xf numFmtId="0" fontId="1" fillId="4" borderId="5" xfId="2" applyFill="1" applyBorder="1" applyAlignment="1">
      <alignment horizontal="center" vertical="center"/>
    </xf>
    <xf numFmtId="0" fontId="1" fillId="4" borderId="42" xfId="2" applyFill="1" applyBorder="1" applyAlignment="1">
      <alignment horizontal="center" vertical="center"/>
    </xf>
    <xf numFmtId="0" fontId="1" fillId="0" borderId="14" xfId="2" applyBorder="1" applyAlignment="1">
      <alignment horizontal="center" vertical="center" wrapText="1"/>
    </xf>
    <xf numFmtId="0" fontId="1" fillId="0" borderId="4" xfId="2" applyBorder="1" applyAlignment="1">
      <alignment horizontal="center" vertical="center"/>
    </xf>
    <xf numFmtId="0" fontId="1" fillId="0" borderId="5" xfId="2" applyBorder="1" applyAlignment="1">
      <alignment horizontal="center" vertical="center"/>
    </xf>
    <xf numFmtId="177" fontId="1" fillId="0" borderId="5" xfId="2" applyNumberFormat="1" applyBorder="1" applyAlignment="1">
      <alignment horizontal="center" vertical="center"/>
    </xf>
    <xf numFmtId="177" fontId="1" fillId="0" borderId="42" xfId="2" applyNumberFormat="1" applyBorder="1" applyAlignment="1">
      <alignment horizontal="center" vertical="center"/>
    </xf>
    <xf numFmtId="0" fontId="1" fillId="0" borderId="43" xfId="2" applyBorder="1" applyAlignment="1">
      <alignment horizontal="center" vertical="center"/>
    </xf>
    <xf numFmtId="0" fontId="1" fillId="0" borderId="44" xfId="2" applyBorder="1" applyAlignment="1">
      <alignment horizontal="center" vertical="center"/>
    </xf>
    <xf numFmtId="0" fontId="1" fillId="0" borderId="18" xfId="2" applyBorder="1" applyAlignment="1">
      <alignment horizontal="center" vertical="center"/>
    </xf>
    <xf numFmtId="0" fontId="1" fillId="0" borderId="45" xfId="2" applyBorder="1" applyAlignment="1">
      <alignment horizontal="center" vertical="center"/>
    </xf>
    <xf numFmtId="0" fontId="1" fillId="0" borderId="10" xfId="2" applyBorder="1" applyAlignment="1">
      <alignment horizontal="center" vertical="center"/>
    </xf>
    <xf numFmtId="0" fontId="1" fillId="0" borderId="36" xfId="2" applyBorder="1" applyAlignment="1">
      <alignment horizontal="center" vertical="center"/>
    </xf>
    <xf numFmtId="0" fontId="1" fillId="0" borderId="29" xfId="2" applyBorder="1" applyAlignment="1">
      <alignment horizontal="center" vertical="center"/>
    </xf>
    <xf numFmtId="0" fontId="1" fillId="0" borderId="38" xfId="2" applyBorder="1" applyAlignment="1">
      <alignment horizontal="center" vertical="center"/>
    </xf>
    <xf numFmtId="0" fontId="1" fillId="0" borderId="11" xfId="2" applyBorder="1" applyAlignment="1">
      <alignment horizontal="center" vertical="center"/>
    </xf>
    <xf numFmtId="0" fontId="1" fillId="0" borderId="33" xfId="2" applyBorder="1" applyAlignment="1">
      <alignment horizontal="center" vertical="center"/>
    </xf>
    <xf numFmtId="0" fontId="1" fillId="0" borderId="34" xfId="2" applyBorder="1" applyAlignment="1">
      <alignment horizontal="center" vertical="center"/>
    </xf>
    <xf numFmtId="0" fontId="1" fillId="0" borderId="39" xfId="2" applyBorder="1" applyAlignment="1">
      <alignment horizontal="center" vertical="center"/>
    </xf>
    <xf numFmtId="0" fontId="1" fillId="0" borderId="40" xfId="2" applyBorder="1" applyAlignment="1">
      <alignment horizontal="center" vertical="center"/>
    </xf>
    <xf numFmtId="0" fontId="1" fillId="0" borderId="37" xfId="2" applyBorder="1" applyAlignment="1">
      <alignment horizontal="center" vertical="center"/>
    </xf>
    <xf numFmtId="0" fontId="1" fillId="0" borderId="30" xfId="2" applyBorder="1" applyAlignment="1">
      <alignment horizontal="center" vertical="center"/>
    </xf>
    <xf numFmtId="0" fontId="19" fillId="0" borderId="0" xfId="2" applyFont="1" applyAlignment="1">
      <alignment horizontal="center" vertical="center" shrinkToFit="1"/>
    </xf>
    <xf numFmtId="0" fontId="12" fillId="0" borderId="0" xfId="2" applyFont="1" applyAlignment="1">
      <alignment horizontal="center" vertical="center" shrinkToFit="1"/>
    </xf>
    <xf numFmtId="0" fontId="1" fillId="0" borderId="16" xfId="2" applyBorder="1" applyAlignment="1">
      <alignment horizontal="center" vertical="center"/>
    </xf>
    <xf numFmtId="0" fontId="1" fillId="4" borderId="24" xfId="2" applyFill="1" applyBorder="1" applyAlignment="1">
      <alignment horizontal="center" vertical="center"/>
    </xf>
    <xf numFmtId="0" fontId="1" fillId="4" borderId="32" xfId="2" applyFill="1" applyBorder="1" applyAlignment="1">
      <alignment horizontal="center" vertical="center"/>
    </xf>
    <xf numFmtId="0" fontId="1" fillId="4" borderId="28" xfId="2" applyFill="1" applyBorder="1" applyAlignment="1">
      <alignment horizontal="center" vertical="center"/>
    </xf>
    <xf numFmtId="0" fontId="4" fillId="0" borderId="10" xfId="1" applyFont="1" applyBorder="1" applyAlignment="1" applyProtection="1">
      <alignment horizontal="center" vertical="center"/>
    </xf>
    <xf numFmtId="0" fontId="4" fillId="0" borderId="11" xfId="1" applyFont="1" applyBorder="1" applyAlignment="1" applyProtection="1">
      <alignment horizontal="center" vertical="center"/>
    </xf>
    <xf numFmtId="0" fontId="3" fillId="0" borderId="10" xfId="1" applyFont="1" applyBorder="1" applyAlignment="1" applyProtection="1">
      <alignment horizontal="center" vertical="center"/>
    </xf>
    <xf numFmtId="0" fontId="3" fillId="0" borderId="11" xfId="1" applyFont="1" applyBorder="1" applyAlignment="1" applyProtection="1">
      <alignment horizontal="center" vertical="center"/>
    </xf>
    <xf numFmtId="0" fontId="3" fillId="0" borderId="29" xfId="1" applyFont="1" applyBorder="1" applyAlignment="1" applyProtection="1">
      <alignment horizontal="center" vertical="center"/>
    </xf>
    <xf numFmtId="0" fontId="4" fillId="0" borderId="19" xfId="1" applyFont="1" applyBorder="1" applyAlignment="1" applyProtection="1">
      <alignment horizontal="center"/>
    </xf>
    <xf numFmtId="0" fontId="4" fillId="0" borderId="21" xfId="1" applyFont="1" applyBorder="1" applyAlignment="1" applyProtection="1">
      <alignment horizontal="center" vertical="center"/>
    </xf>
    <xf numFmtId="0" fontId="4" fillId="0" borderId="9" xfId="1" applyFont="1" applyBorder="1" applyAlignment="1" applyProtection="1">
      <alignment horizontal="center" vertical="center"/>
    </xf>
    <xf numFmtId="0" fontId="4" fillId="0" borderId="22" xfId="1" applyFont="1" applyBorder="1" applyAlignment="1" applyProtection="1">
      <alignment horizontal="center" vertical="center"/>
    </xf>
    <xf numFmtId="0" fontId="4" fillId="0" borderId="23" xfId="1" applyFont="1" applyBorder="1" applyAlignment="1" applyProtection="1">
      <alignment horizontal="center" vertical="center"/>
    </xf>
    <xf numFmtId="0" fontId="4" fillId="0" borderId="20" xfId="1" applyFont="1" applyBorder="1" applyAlignment="1" applyProtection="1">
      <alignment horizontal="center"/>
    </xf>
    <xf numFmtId="0" fontId="3" fillId="0" borderId="24" xfId="1" applyFont="1" applyBorder="1" applyAlignment="1" applyProtection="1">
      <alignment horizontal="center" vertical="center"/>
    </xf>
    <xf numFmtId="0" fontId="3" fillId="0" borderId="28" xfId="1" applyFont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 vertical="center"/>
    </xf>
    <xf numFmtId="0" fontId="4" fillId="0" borderId="16" xfId="1" applyFont="1" applyBorder="1" applyAlignment="1" applyProtection="1">
      <alignment horizontal="center" vertical="center"/>
    </xf>
    <xf numFmtId="0" fontId="4" fillId="0" borderId="17" xfId="1" applyFont="1" applyBorder="1" applyAlignment="1" applyProtection="1">
      <alignment horizontal="center" vertical="center"/>
    </xf>
    <xf numFmtId="0" fontId="4" fillId="0" borderId="18" xfId="1" applyFont="1" applyBorder="1" applyAlignment="1" applyProtection="1">
      <alignment horizontal="center" vertical="center"/>
    </xf>
    <xf numFmtId="0" fontId="4" fillId="0" borderId="14" xfId="1" applyFont="1" applyBorder="1" applyAlignment="1" applyProtection="1">
      <alignment horizontal="center" vertical="center"/>
    </xf>
    <xf numFmtId="0" fontId="4" fillId="0" borderId="4" xfId="1" applyFont="1" applyBorder="1" applyAlignment="1" applyProtection="1">
      <alignment horizontal="center" vertical="center"/>
    </xf>
    <xf numFmtId="0" fontId="4" fillId="0" borderId="15" xfId="1" applyFont="1" applyBorder="1" applyAlignment="1" applyProtection="1">
      <alignment horizontal="center" vertical="center"/>
    </xf>
    <xf numFmtId="0" fontId="4" fillId="0" borderId="13" xfId="1" applyFont="1" applyBorder="1" applyAlignment="1" applyProtection="1">
      <alignment horizontal="center" vertical="center"/>
    </xf>
    <xf numFmtId="0" fontId="4" fillId="0" borderId="5" xfId="1" applyFont="1" applyBorder="1" applyAlignment="1" applyProtection="1">
      <alignment horizontal="center" vertical="center"/>
    </xf>
    <xf numFmtId="0" fontId="4" fillId="2" borderId="4" xfId="1" applyFont="1" applyFill="1" applyBorder="1" applyAlignment="1" applyProtection="1">
      <alignment horizontal="center" vertical="center"/>
      <protection locked="0"/>
    </xf>
    <xf numFmtId="0" fontId="4" fillId="2" borderId="5" xfId="1" applyFont="1" applyFill="1" applyBorder="1" applyAlignment="1" applyProtection="1">
      <alignment horizontal="center" vertical="center"/>
      <protection locked="0"/>
    </xf>
    <xf numFmtId="14" fontId="4" fillId="2" borderId="4" xfId="1" applyNumberFormat="1" applyFont="1" applyFill="1" applyBorder="1" applyAlignment="1" applyProtection="1">
      <alignment horizontal="center" vertical="center"/>
      <protection locked="0"/>
    </xf>
    <xf numFmtId="0" fontId="4" fillId="0" borderId="12" xfId="1" applyFont="1" applyBorder="1" applyAlignment="1" applyProtection="1">
      <alignment horizontal="center" vertical="center"/>
    </xf>
    <xf numFmtId="0" fontId="3" fillId="0" borderId="14" xfId="1" applyFont="1" applyBorder="1" applyAlignment="1" applyProtection="1">
      <alignment horizontal="center" vertical="center" shrinkToFit="1"/>
    </xf>
    <xf numFmtId="0" fontId="3" fillId="0" borderId="11" xfId="1" applyFont="1" applyBorder="1" applyAlignment="1" applyProtection="1">
      <alignment horizontal="center" vertical="center" shrinkToFit="1"/>
    </xf>
    <xf numFmtId="0" fontId="3" fillId="0" borderId="4" xfId="1" applyFont="1" applyBorder="1" applyAlignment="1" applyProtection="1">
      <alignment horizontal="center" vertical="center" shrinkToFit="1"/>
    </xf>
    <xf numFmtId="0" fontId="3" fillId="0" borderId="15" xfId="1" applyFont="1" applyBorder="1" applyAlignment="1" applyProtection="1">
      <alignment horizontal="center" vertical="center" shrinkToFit="1"/>
    </xf>
    <xf numFmtId="0" fontId="3" fillId="0" borderId="13" xfId="1" applyFont="1" applyBorder="1" applyAlignment="1" applyProtection="1">
      <alignment horizontal="center" vertical="center" shrinkToFit="1"/>
    </xf>
    <xf numFmtId="0" fontId="3" fillId="0" borderId="5" xfId="1" applyFont="1" applyBorder="1" applyAlignment="1" applyProtection="1">
      <alignment horizontal="center" vertical="center" shrinkToFit="1"/>
    </xf>
    <xf numFmtId="0" fontId="3" fillId="0" borderId="16" xfId="1" applyFont="1" applyBorder="1" applyAlignment="1" applyProtection="1">
      <alignment horizontal="center" vertical="center"/>
    </xf>
    <xf numFmtId="0" fontId="3" fillId="0" borderId="17" xfId="1" applyFont="1" applyBorder="1" applyAlignment="1" applyProtection="1">
      <alignment horizontal="center" vertical="center"/>
    </xf>
    <xf numFmtId="0" fontId="3" fillId="0" borderId="18" xfId="1" applyFont="1" applyBorder="1" applyAlignment="1" applyProtection="1">
      <alignment horizontal="center" vertical="center"/>
    </xf>
    <xf numFmtId="0" fontId="4" fillId="0" borderId="16" xfId="1" applyFont="1" applyBorder="1" applyAlignment="1" applyProtection="1">
      <alignment horizontal="center" vertical="center" wrapText="1"/>
    </xf>
    <xf numFmtId="0" fontId="4" fillId="0" borderId="17" xfId="1" applyFont="1" applyBorder="1" applyAlignment="1" applyProtection="1">
      <alignment horizontal="center" vertical="center" wrapText="1"/>
    </xf>
    <xf numFmtId="0" fontId="4" fillId="0" borderId="18" xfId="1" applyFont="1" applyBorder="1" applyAlignment="1" applyProtection="1">
      <alignment horizontal="center" vertical="center" wrapText="1"/>
    </xf>
    <xf numFmtId="0" fontId="4" fillId="0" borderId="15" xfId="1" applyFont="1" applyBorder="1" applyAlignment="1" applyProtection="1">
      <alignment horizontal="center" vertical="center" wrapText="1"/>
    </xf>
    <xf numFmtId="0" fontId="4" fillId="0" borderId="13" xfId="1" applyFont="1" applyBorder="1" applyAlignment="1" applyProtection="1">
      <alignment horizontal="center" vertical="center" wrapText="1"/>
    </xf>
    <xf numFmtId="0" fontId="4" fillId="0" borderId="5" xfId="1" applyFont="1" applyBorder="1" applyAlignment="1" applyProtection="1">
      <alignment horizontal="center" vertical="center" wrapText="1"/>
    </xf>
    <xf numFmtId="0" fontId="4" fillId="2" borderId="18" xfId="1" applyFont="1" applyFill="1" applyBorder="1" applyAlignment="1" applyProtection="1">
      <alignment horizontal="center" vertical="center"/>
      <protection locked="0"/>
    </xf>
    <xf numFmtId="0" fontId="4" fillId="2" borderId="1" xfId="1" applyFont="1" applyFill="1" applyBorder="1" applyAlignment="1" applyProtection="1">
      <alignment horizontal="center" vertical="center"/>
      <protection locked="0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552450</xdr:colOff>
      <xdr:row>37</xdr:row>
      <xdr:rowOff>142875</xdr:rowOff>
    </xdr:from>
    <xdr:to>
      <xdr:col>11</xdr:col>
      <xdr:colOff>152400</xdr:colOff>
      <xdr:row>50</xdr:row>
      <xdr:rowOff>104775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6619875"/>
          <a:ext cx="7143750" cy="2190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19</xdr:row>
      <xdr:rowOff>28575</xdr:rowOff>
    </xdr:from>
    <xdr:to>
      <xdr:col>8</xdr:col>
      <xdr:colOff>28575</xdr:colOff>
      <xdr:row>25</xdr:row>
      <xdr:rowOff>76200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419475"/>
          <a:ext cx="5448300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333375</xdr:colOff>
      <xdr:row>35</xdr:row>
      <xdr:rowOff>85726</xdr:rowOff>
    </xdr:from>
    <xdr:to>
      <xdr:col>9</xdr:col>
      <xdr:colOff>390525</xdr:colOff>
      <xdr:row>38</xdr:row>
      <xdr:rowOff>47625</xdr:rowOff>
    </xdr:to>
    <xdr:sp macro="" textlink="">
      <xdr:nvSpPr>
        <xdr:cNvPr id="15" name="線吹き出し 1 (枠付き)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019175" y="6219826"/>
          <a:ext cx="5543550" cy="476249"/>
        </a:xfrm>
        <a:prstGeom prst="borderCallout1">
          <a:avLst>
            <a:gd name="adj1" fmla="val 100750"/>
            <a:gd name="adj2" fmla="val 9047"/>
            <a:gd name="adj3" fmla="val 334872"/>
            <a:gd name="adj4" fmla="val -3084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認識番号を入力するとそれに付随する情報は自動入力されます。（必ず入力しておく！）</a:t>
          </a:r>
          <a:endParaRPr kumimoji="1" lang="en-US" altLang="ja-JP" sz="1100"/>
        </a:p>
        <a:p>
          <a:pPr algn="l"/>
          <a:r>
            <a:rPr kumimoji="1" lang="ja-JP" altLang="en-US" sz="1100"/>
            <a:t>（選手データに入力しておけば白色のセルの部分は自動で入力されます。）</a:t>
          </a:r>
        </a:p>
      </xdr:txBody>
    </xdr:sp>
    <xdr:clientData/>
  </xdr:twoCellAnchor>
  <xdr:twoCellAnchor>
    <xdr:from>
      <xdr:col>4</xdr:col>
      <xdr:colOff>563879</xdr:colOff>
      <xdr:row>40</xdr:row>
      <xdr:rowOff>161924</xdr:rowOff>
    </xdr:from>
    <xdr:to>
      <xdr:col>10</xdr:col>
      <xdr:colOff>561975</xdr:colOff>
      <xdr:row>45</xdr:row>
      <xdr:rowOff>32027</xdr:rowOff>
    </xdr:to>
    <xdr:sp macro="" textlink="">
      <xdr:nvSpPr>
        <xdr:cNvPr id="17" name="角丸四角形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3307079" y="7153274"/>
          <a:ext cx="4112896" cy="727353"/>
        </a:xfrm>
        <a:prstGeom prst="roundRect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US" altLang="ja-JP"/>
            <a:t>==</a:t>
          </a:r>
          <a:endParaRPr lang="ja-JP" altLang="en-US"/>
        </a:p>
      </xdr:txBody>
    </xdr:sp>
    <xdr:clientData/>
  </xdr:twoCellAnchor>
  <xdr:twoCellAnchor>
    <xdr:from>
      <xdr:col>1</xdr:col>
      <xdr:colOff>590551</xdr:colOff>
      <xdr:row>44</xdr:row>
      <xdr:rowOff>107395</xdr:rowOff>
    </xdr:from>
    <xdr:to>
      <xdr:col>4</xdr:col>
      <xdr:colOff>546907</xdr:colOff>
      <xdr:row>49</xdr:row>
      <xdr:rowOff>151285</xdr:rowOff>
    </xdr:to>
    <xdr:sp macro="" textlink="">
      <xdr:nvSpPr>
        <xdr:cNvPr id="19" name="角丸四角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1276351" y="7784545"/>
          <a:ext cx="2013756" cy="901140"/>
        </a:xfrm>
        <a:prstGeom prst="roundRect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215184</xdr:colOff>
      <xdr:row>51</xdr:row>
      <xdr:rowOff>89454</xdr:rowOff>
    </xdr:from>
    <xdr:to>
      <xdr:col>8</xdr:col>
      <xdr:colOff>478157</xdr:colOff>
      <xdr:row>53</xdr:row>
      <xdr:rowOff>28576</xdr:rowOff>
    </xdr:to>
    <xdr:sp macro="" textlink="">
      <xdr:nvSpPr>
        <xdr:cNvPr id="20" name="線吹き出し 1 (枠付き)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1594404" y="12776754"/>
          <a:ext cx="4371974" cy="282022"/>
        </a:xfrm>
        <a:prstGeom prst="borderCallout1">
          <a:avLst>
            <a:gd name="adj1" fmla="val -1560"/>
            <a:gd name="adj2" fmla="val 44637"/>
            <a:gd name="adj3" fmla="val -93292"/>
            <a:gd name="adj4" fmla="val 26396"/>
          </a:avLst>
        </a:prstGeom>
        <a:ln>
          <a:solidFill>
            <a:srgbClr val="00B0F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これらの部分はあらかじめ入力でも、当日手書きでも構いません！！</a:t>
          </a:r>
          <a:br>
            <a:rPr kumimoji="1" lang="en-US" altLang="ja-JP" sz="1100"/>
          </a:br>
          <a:r>
            <a:rPr kumimoji="1" lang="ja-JP" altLang="en-US" sz="1100" b="1"/>
            <a:t>背番号も入力または手書きをお願いします！！</a:t>
          </a:r>
        </a:p>
      </xdr:txBody>
    </xdr:sp>
    <xdr:clientData/>
  </xdr:twoCellAnchor>
  <xdr:twoCellAnchor>
    <xdr:from>
      <xdr:col>5</xdr:col>
      <xdr:colOff>91440</xdr:colOff>
      <xdr:row>45</xdr:row>
      <xdr:rowOff>38100</xdr:rowOff>
    </xdr:from>
    <xdr:to>
      <xdr:col>6</xdr:col>
      <xdr:colOff>615541</xdr:colOff>
      <xdr:row>51</xdr:row>
      <xdr:rowOff>76201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 flipV="1">
          <a:off x="3524250" y="13582650"/>
          <a:ext cx="1209675" cy="1066801"/>
        </a:xfrm>
        <a:prstGeom prst="line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506730</xdr:colOff>
      <xdr:row>44</xdr:row>
      <xdr:rowOff>152400</xdr:rowOff>
    </xdr:from>
    <xdr:to>
      <xdr:col>1</xdr:col>
      <xdr:colOff>563880</xdr:colOff>
      <xdr:row>49</xdr:row>
      <xdr:rowOff>161925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14350" y="13525500"/>
          <a:ext cx="733425" cy="866775"/>
        </a:xfrm>
        <a:prstGeom prst="round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45720</xdr:colOff>
      <xdr:row>24</xdr:row>
      <xdr:rowOff>156209</xdr:rowOff>
    </xdr:from>
    <xdr:to>
      <xdr:col>11</xdr:col>
      <xdr:colOff>390525</xdr:colOff>
      <xdr:row>27</xdr:row>
      <xdr:rowOff>123825</xdr:rowOff>
    </xdr:to>
    <xdr:sp macro="" textlink="">
      <xdr:nvSpPr>
        <xdr:cNvPr id="22" name="線吹き出し 1 (枠付き)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5532120" y="4404359"/>
          <a:ext cx="2402205" cy="481966"/>
        </a:xfrm>
        <a:prstGeom prst="borderCallout1">
          <a:avLst>
            <a:gd name="adj1" fmla="val 18750"/>
            <a:gd name="adj2" fmla="val 54"/>
            <a:gd name="adj3" fmla="val -38704"/>
            <a:gd name="adj4" fmla="val -2356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全選手分データ入力をお願いします。</a:t>
          </a:r>
          <a:endParaRPr kumimoji="1" lang="en-US" altLang="ja-JP" sz="1100"/>
        </a:p>
        <a:p>
          <a:pPr algn="l"/>
          <a:r>
            <a:rPr kumimoji="1" lang="ja-JP" altLang="en-US" sz="1100"/>
            <a:t>（特設サイトに掲載します。）</a:t>
          </a:r>
        </a:p>
      </xdr:txBody>
    </xdr:sp>
    <xdr:clientData/>
  </xdr:twoCellAnchor>
  <xdr:twoCellAnchor>
    <xdr:from>
      <xdr:col>0</xdr:col>
      <xdr:colOff>504825</xdr:colOff>
      <xdr:row>21</xdr:row>
      <xdr:rowOff>146685</xdr:rowOff>
    </xdr:from>
    <xdr:to>
      <xdr:col>7</xdr:col>
      <xdr:colOff>504825</xdr:colOff>
      <xdr:row>23</xdr:row>
      <xdr:rowOff>126401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04825" y="3880485"/>
          <a:ext cx="4800600" cy="322616"/>
        </a:xfrm>
        <a:prstGeom prst="round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19050</xdr:rowOff>
    </xdr:to>
    <xdr:sp macro="" textlink="">
      <xdr:nvSpPr>
        <xdr:cNvPr id="1074" name="Line 11">
          <a:extLst>
            <a:ext uri="{FF2B5EF4-FFF2-40B4-BE49-F238E27FC236}">
              <a16:creationId xmlns:a16="http://schemas.microsoft.com/office/drawing/2014/main" id="{00000000-0008-0000-0300-000032040000}"/>
            </a:ext>
          </a:extLst>
        </xdr:cNvPr>
        <xdr:cNvSpPr>
          <a:spLocks noChangeShapeType="1"/>
        </xdr:cNvSpPr>
      </xdr:nvSpPr>
      <xdr:spPr bwMode="auto">
        <a:xfrm>
          <a:off x="8162925" y="8963025"/>
          <a:ext cx="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57"/>
  <sheetViews>
    <sheetView tabSelected="1" zoomScaleNormal="100" workbookViewId="0">
      <selection activeCell="I15" sqref="I15"/>
    </sheetView>
  </sheetViews>
  <sheetFormatPr defaultRowHeight="13.5" x14ac:dyDescent="0.15"/>
  <sheetData>
    <row r="1" spans="1:1" ht="24" x14ac:dyDescent="0.15">
      <c r="A1" s="13" t="s">
        <v>52</v>
      </c>
    </row>
    <row r="2" spans="1:1" x14ac:dyDescent="0.15">
      <c r="A2" t="s">
        <v>20</v>
      </c>
    </row>
    <row r="3" spans="1:1" x14ac:dyDescent="0.15">
      <c r="A3" t="s">
        <v>48</v>
      </c>
    </row>
    <row r="4" spans="1:1" x14ac:dyDescent="0.15">
      <c r="A4" t="s">
        <v>49</v>
      </c>
    </row>
    <row r="5" spans="1:1" x14ac:dyDescent="0.15">
      <c r="A5" t="s">
        <v>50</v>
      </c>
    </row>
    <row r="7" spans="1:1" x14ac:dyDescent="0.15">
      <c r="A7" s="8" t="s">
        <v>21</v>
      </c>
    </row>
    <row r="9" spans="1:1" x14ac:dyDescent="0.15">
      <c r="A9" s="8" t="s">
        <v>90</v>
      </c>
    </row>
    <row r="10" spans="1:1" x14ac:dyDescent="0.15">
      <c r="A10" t="s">
        <v>92</v>
      </c>
    </row>
    <row r="11" spans="1:1" x14ac:dyDescent="0.15">
      <c r="A11" t="s">
        <v>93</v>
      </c>
    </row>
    <row r="13" spans="1:1" x14ac:dyDescent="0.15">
      <c r="A13" s="8" t="s">
        <v>91</v>
      </c>
    </row>
    <row r="14" spans="1:1" x14ac:dyDescent="0.15">
      <c r="A14" t="s">
        <v>89</v>
      </c>
    </row>
    <row r="15" spans="1:1" x14ac:dyDescent="0.15">
      <c r="A15" t="s">
        <v>51</v>
      </c>
    </row>
    <row r="16" spans="1:1" x14ac:dyDescent="0.15">
      <c r="A16" t="s">
        <v>36</v>
      </c>
    </row>
    <row r="17" spans="1:1" x14ac:dyDescent="0.15">
      <c r="A17" t="s">
        <v>30</v>
      </c>
    </row>
    <row r="19" spans="1:1" x14ac:dyDescent="0.15">
      <c r="A19" t="s">
        <v>23</v>
      </c>
    </row>
    <row r="28" spans="1:1" x14ac:dyDescent="0.15">
      <c r="A28" s="8" t="s">
        <v>22</v>
      </c>
    </row>
    <row r="29" spans="1:1" x14ac:dyDescent="0.15">
      <c r="A29" t="s">
        <v>37</v>
      </c>
    </row>
    <row r="30" spans="1:1" x14ac:dyDescent="0.15">
      <c r="A30" t="s">
        <v>24</v>
      </c>
    </row>
    <row r="31" spans="1:1" x14ac:dyDescent="0.15">
      <c r="A31" t="s">
        <v>25</v>
      </c>
    </row>
    <row r="32" spans="1:1" x14ac:dyDescent="0.15">
      <c r="A32" t="s">
        <v>94</v>
      </c>
    </row>
    <row r="33" spans="1:1" x14ac:dyDescent="0.15">
      <c r="A33" t="s">
        <v>31</v>
      </c>
    </row>
    <row r="34" spans="1:1" x14ac:dyDescent="0.15">
      <c r="A34" t="s">
        <v>32</v>
      </c>
    </row>
    <row r="35" spans="1:1" x14ac:dyDescent="0.15">
      <c r="A35" t="s">
        <v>33</v>
      </c>
    </row>
    <row r="41" spans="1:1" x14ac:dyDescent="0.15">
      <c r="A41" t="s">
        <v>23</v>
      </c>
    </row>
    <row r="55" spans="1:1" x14ac:dyDescent="0.15">
      <c r="A55" s="8"/>
    </row>
    <row r="56" spans="1:1" x14ac:dyDescent="0.15">
      <c r="A56" s="7"/>
    </row>
    <row r="57" spans="1:1" x14ac:dyDescent="0.15">
      <c r="A57" s="7"/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1:J28"/>
  <sheetViews>
    <sheetView workbookViewId="0">
      <selection activeCell="C8" sqref="C8:H8"/>
    </sheetView>
  </sheetViews>
  <sheetFormatPr defaultRowHeight="13.5" x14ac:dyDescent="0.15"/>
  <cols>
    <col min="1" max="1" width="18.75" style="16" customWidth="1"/>
    <col min="2" max="2" width="3.375" style="16" bestFit="1" customWidth="1"/>
    <col min="3" max="8" width="9" style="16"/>
    <col min="9" max="9" width="4.625" style="16" customWidth="1"/>
    <col min="10" max="16384" width="9" style="16"/>
  </cols>
  <sheetData>
    <row r="1" spans="1:10" ht="17.25" x14ac:dyDescent="0.15">
      <c r="A1" s="90" t="s">
        <v>87</v>
      </c>
      <c r="B1" s="91"/>
      <c r="C1" s="91"/>
      <c r="D1" s="91"/>
      <c r="E1" s="91"/>
      <c r="F1" s="91"/>
      <c r="G1" s="91"/>
      <c r="H1" s="91"/>
      <c r="J1" s="16" t="s">
        <v>53</v>
      </c>
    </row>
    <row r="2" spans="1:10" ht="14.25" thickBot="1" x14ac:dyDescent="0.2"/>
    <row r="3" spans="1:10" ht="30" customHeight="1" x14ac:dyDescent="0.15">
      <c r="A3" s="92" t="s">
        <v>54</v>
      </c>
      <c r="B3" s="77"/>
      <c r="C3" s="93"/>
      <c r="D3" s="94"/>
      <c r="E3" s="94"/>
      <c r="F3" s="94"/>
      <c r="G3" s="94"/>
      <c r="H3" s="95"/>
    </row>
    <row r="4" spans="1:10" ht="30" customHeight="1" x14ac:dyDescent="0.15">
      <c r="A4" s="84" t="s">
        <v>55</v>
      </c>
      <c r="B4" s="85"/>
      <c r="C4" s="17" t="s">
        <v>56</v>
      </c>
      <c r="D4" s="80"/>
      <c r="E4" s="80"/>
      <c r="F4" s="80"/>
      <c r="G4" s="80"/>
      <c r="H4" s="81"/>
    </row>
    <row r="5" spans="1:10" ht="30" customHeight="1" x14ac:dyDescent="0.15">
      <c r="A5" s="88"/>
      <c r="B5" s="89"/>
      <c r="C5" s="79"/>
      <c r="D5" s="80"/>
      <c r="E5" s="80"/>
      <c r="F5" s="80"/>
      <c r="G5" s="80"/>
      <c r="H5" s="81"/>
    </row>
    <row r="6" spans="1:10" ht="30" customHeight="1" x14ac:dyDescent="0.15">
      <c r="A6" s="64" t="s">
        <v>57</v>
      </c>
      <c r="B6" s="71"/>
      <c r="C6" s="79"/>
      <c r="D6" s="80"/>
      <c r="E6" s="80"/>
      <c r="F6" s="80"/>
      <c r="G6" s="80"/>
      <c r="H6" s="81"/>
    </row>
    <row r="7" spans="1:10" ht="30" customHeight="1" x14ac:dyDescent="0.15">
      <c r="A7" s="82" t="s">
        <v>58</v>
      </c>
      <c r="B7" s="83"/>
      <c r="C7" s="79"/>
      <c r="D7" s="80"/>
      <c r="E7" s="80"/>
      <c r="F7" s="80"/>
      <c r="G7" s="80"/>
      <c r="H7" s="81"/>
    </row>
    <row r="8" spans="1:10" ht="30" customHeight="1" x14ac:dyDescent="0.15">
      <c r="A8" s="64" t="s">
        <v>59</v>
      </c>
      <c r="B8" s="71"/>
      <c r="C8" s="79"/>
      <c r="D8" s="80"/>
      <c r="E8" s="80"/>
      <c r="F8" s="80"/>
      <c r="G8" s="80"/>
      <c r="H8" s="81"/>
    </row>
    <row r="9" spans="1:10" ht="30" customHeight="1" x14ac:dyDescent="0.15">
      <c r="A9" s="64" t="s">
        <v>60</v>
      </c>
      <c r="B9" s="71"/>
      <c r="C9" s="79"/>
      <c r="D9" s="80"/>
      <c r="E9" s="80"/>
      <c r="F9" s="80"/>
      <c r="G9" s="80"/>
      <c r="H9" s="81"/>
    </row>
    <row r="10" spans="1:10" ht="30" customHeight="1" x14ac:dyDescent="0.15">
      <c r="A10" s="82" t="s">
        <v>61</v>
      </c>
      <c r="B10" s="83"/>
      <c r="C10" s="79"/>
      <c r="D10" s="80"/>
      <c r="E10" s="80"/>
      <c r="F10" s="80"/>
      <c r="G10" s="80"/>
      <c r="H10" s="81"/>
    </row>
    <row r="11" spans="1:10" ht="30" customHeight="1" x14ac:dyDescent="0.15">
      <c r="A11" s="84" t="s">
        <v>62</v>
      </c>
      <c r="B11" s="85"/>
      <c r="C11" s="79"/>
      <c r="D11" s="80"/>
      <c r="E11" s="80"/>
      <c r="F11" s="80"/>
      <c r="G11" s="18" t="s">
        <v>63</v>
      </c>
      <c r="H11" s="19"/>
      <c r="J11" s="16" t="s">
        <v>64</v>
      </c>
    </row>
    <row r="12" spans="1:10" ht="30" customHeight="1" x14ac:dyDescent="0.15">
      <c r="A12" s="86"/>
      <c r="B12" s="87"/>
      <c r="C12" s="79"/>
      <c r="D12" s="80"/>
      <c r="E12" s="80"/>
      <c r="F12" s="80"/>
      <c r="G12" s="18" t="s">
        <v>65</v>
      </c>
      <c r="H12" s="19"/>
    </row>
    <row r="13" spans="1:10" ht="30" customHeight="1" x14ac:dyDescent="0.15">
      <c r="A13" s="88"/>
      <c r="B13" s="89"/>
      <c r="C13" s="79"/>
      <c r="D13" s="80"/>
      <c r="E13" s="80"/>
      <c r="F13" s="80"/>
      <c r="G13" s="18" t="s">
        <v>65</v>
      </c>
      <c r="H13" s="19"/>
    </row>
    <row r="14" spans="1:10" ht="30" customHeight="1" x14ac:dyDescent="0.15">
      <c r="A14" s="64" t="s">
        <v>66</v>
      </c>
      <c r="B14" s="71"/>
      <c r="C14" s="20" t="s">
        <v>67</v>
      </c>
      <c r="D14" s="21"/>
      <c r="E14" s="20" t="s">
        <v>68</v>
      </c>
      <c r="F14" s="21"/>
      <c r="G14" s="20" t="s">
        <v>69</v>
      </c>
      <c r="H14" s="22"/>
      <c r="J14" s="16" t="s">
        <v>70</v>
      </c>
    </row>
    <row r="15" spans="1:10" ht="30" customHeight="1" thickBot="1" x14ac:dyDescent="0.2">
      <c r="A15" s="65"/>
      <c r="B15" s="72"/>
      <c r="C15" s="72" t="s">
        <v>71</v>
      </c>
      <c r="D15" s="72"/>
      <c r="E15" s="72"/>
      <c r="F15" s="73">
        <f>D14+F14+H14</f>
        <v>0</v>
      </c>
      <c r="G15" s="73"/>
      <c r="H15" s="74"/>
      <c r="J15" s="23" t="s">
        <v>72</v>
      </c>
    </row>
    <row r="16" spans="1:10" ht="30" customHeight="1" thickBot="1" x14ac:dyDescent="0.2">
      <c r="A16" s="24" t="s">
        <v>73</v>
      </c>
      <c r="B16" s="25"/>
      <c r="C16" s="25"/>
      <c r="D16" s="25"/>
      <c r="E16" s="25"/>
      <c r="F16" s="26"/>
      <c r="G16" s="26"/>
      <c r="H16" s="26"/>
    </row>
    <row r="17" spans="1:10" ht="30" customHeight="1" x14ac:dyDescent="0.15">
      <c r="A17" s="75"/>
      <c r="B17" s="76"/>
      <c r="C17" s="77" t="s">
        <v>74</v>
      </c>
      <c r="D17" s="77"/>
      <c r="E17" s="77" t="s">
        <v>75</v>
      </c>
      <c r="F17" s="77"/>
      <c r="G17" s="77" t="s">
        <v>76</v>
      </c>
      <c r="H17" s="78"/>
    </row>
    <row r="18" spans="1:10" ht="30" customHeight="1" x14ac:dyDescent="0.15">
      <c r="A18" s="70" t="s">
        <v>77</v>
      </c>
      <c r="B18" s="20" t="s">
        <v>78</v>
      </c>
      <c r="C18" s="66"/>
      <c r="D18" s="66"/>
      <c r="E18" s="66"/>
      <c r="F18" s="66"/>
      <c r="G18" s="66"/>
      <c r="H18" s="67"/>
      <c r="J18" s="16" t="s">
        <v>79</v>
      </c>
    </row>
    <row r="19" spans="1:10" ht="30" customHeight="1" x14ac:dyDescent="0.15">
      <c r="A19" s="70"/>
      <c r="B19" s="20" t="s">
        <v>80</v>
      </c>
      <c r="C19" s="66"/>
      <c r="D19" s="66"/>
      <c r="E19" s="66"/>
      <c r="F19" s="66"/>
      <c r="G19" s="66"/>
      <c r="H19" s="67"/>
    </row>
    <row r="20" spans="1:10" ht="30" customHeight="1" x14ac:dyDescent="0.15">
      <c r="A20" s="64" t="s">
        <v>81</v>
      </c>
      <c r="B20" s="20" t="s">
        <v>78</v>
      </c>
      <c r="C20" s="66"/>
      <c r="D20" s="66"/>
      <c r="E20" s="66"/>
      <c r="F20" s="66"/>
      <c r="G20" s="66"/>
      <c r="H20" s="67"/>
    </row>
    <row r="21" spans="1:10" ht="30" customHeight="1" thickBot="1" x14ac:dyDescent="0.2">
      <c r="A21" s="65"/>
      <c r="B21" s="27" t="s">
        <v>80</v>
      </c>
      <c r="C21" s="68"/>
      <c r="D21" s="68"/>
      <c r="E21" s="68"/>
      <c r="F21" s="68"/>
      <c r="G21" s="68"/>
      <c r="H21" s="69"/>
    </row>
    <row r="22" spans="1:10" ht="18.75" customHeight="1" x14ac:dyDescent="0.15">
      <c r="A22" s="25"/>
      <c r="B22" s="25"/>
      <c r="C22" s="25"/>
      <c r="D22" s="25"/>
      <c r="E22" s="25"/>
      <c r="F22" s="25"/>
      <c r="G22" s="25"/>
      <c r="H22" s="25"/>
    </row>
    <row r="23" spans="1:10" ht="17.25" x14ac:dyDescent="0.15">
      <c r="A23" s="61" t="str">
        <f>"上記のように本校在学の生徒"&amp;F15&amp;"名が所属するサッカー部は、"</f>
        <v>上記のように本校在学の生徒0名が所属するサッカー部は、</v>
      </c>
      <c r="B23" s="61"/>
      <c r="C23" s="61"/>
      <c r="D23" s="61"/>
      <c r="E23" s="61"/>
      <c r="F23" s="61"/>
      <c r="G23" s="61"/>
      <c r="H23" s="61"/>
      <c r="J23" s="23" t="s">
        <v>82</v>
      </c>
    </row>
    <row r="24" spans="1:10" ht="17.25" x14ac:dyDescent="0.15">
      <c r="A24" s="61" t="s">
        <v>83</v>
      </c>
      <c r="B24" s="61"/>
      <c r="C24" s="61"/>
      <c r="D24" s="61"/>
      <c r="E24" s="61"/>
      <c r="F24" s="61"/>
      <c r="G24" s="61"/>
      <c r="H24" s="61"/>
    </row>
    <row r="25" spans="1:10" ht="18.75" customHeight="1" x14ac:dyDescent="0.15">
      <c r="A25" s="28"/>
      <c r="B25" s="28"/>
      <c r="C25" s="28"/>
      <c r="D25" s="28"/>
      <c r="E25" s="28"/>
      <c r="F25" s="28"/>
      <c r="G25" s="28"/>
      <c r="H25" s="28"/>
    </row>
    <row r="26" spans="1:10" ht="17.25" x14ac:dyDescent="0.15">
      <c r="A26" s="62">
        <v>43976</v>
      </c>
      <c r="B26" s="62"/>
      <c r="C26" s="28"/>
      <c r="D26" s="28"/>
      <c r="E26" s="63"/>
      <c r="F26" s="63"/>
      <c r="G26" s="63"/>
      <c r="H26" s="28"/>
      <c r="J26" s="29" t="s">
        <v>84</v>
      </c>
    </row>
    <row r="27" spans="1:10" ht="18.75" customHeight="1" x14ac:dyDescent="0.15">
      <c r="A27" s="30"/>
      <c r="B27" s="28"/>
      <c r="C27" s="28"/>
      <c r="D27" s="28"/>
      <c r="E27" s="31"/>
      <c r="F27" s="31"/>
      <c r="G27" s="31"/>
      <c r="H27" s="28"/>
    </row>
    <row r="28" spans="1:10" ht="17.25" x14ac:dyDescent="0.15">
      <c r="A28" s="28"/>
      <c r="B28" s="28"/>
      <c r="C28" s="31" t="s">
        <v>85</v>
      </c>
      <c r="D28" s="28"/>
      <c r="E28" s="28"/>
      <c r="F28" s="28"/>
      <c r="H28" s="32" t="s">
        <v>86</v>
      </c>
    </row>
  </sheetData>
  <mergeCells count="46">
    <mergeCell ref="A1:H1"/>
    <mergeCell ref="A3:B3"/>
    <mergeCell ref="C3:H3"/>
    <mergeCell ref="A4:B5"/>
    <mergeCell ref="D4:E4"/>
    <mergeCell ref="F4:H4"/>
    <mergeCell ref="C5:H5"/>
    <mergeCell ref="A6:B6"/>
    <mergeCell ref="C6:H6"/>
    <mergeCell ref="A7:B7"/>
    <mergeCell ref="C7:H7"/>
    <mergeCell ref="A8:B8"/>
    <mergeCell ref="C8:H8"/>
    <mergeCell ref="A9:B9"/>
    <mergeCell ref="C9:H9"/>
    <mergeCell ref="A10:B10"/>
    <mergeCell ref="C10:H10"/>
    <mergeCell ref="A11:B13"/>
    <mergeCell ref="C11:F11"/>
    <mergeCell ref="C12:F12"/>
    <mergeCell ref="C13:F13"/>
    <mergeCell ref="A14:B15"/>
    <mergeCell ref="C15:E15"/>
    <mergeCell ref="F15:H15"/>
    <mergeCell ref="A17:B17"/>
    <mergeCell ref="C17:D17"/>
    <mergeCell ref="E17:F17"/>
    <mergeCell ref="G17:H17"/>
    <mergeCell ref="A18:A19"/>
    <mergeCell ref="C18:D18"/>
    <mergeCell ref="E18:F18"/>
    <mergeCell ref="G18:H18"/>
    <mergeCell ref="C19:D19"/>
    <mergeCell ref="E19:F19"/>
    <mergeCell ref="G19:H19"/>
    <mergeCell ref="A23:H23"/>
    <mergeCell ref="A24:H24"/>
    <mergeCell ref="A26:B26"/>
    <mergeCell ref="E26:G26"/>
    <mergeCell ref="A20:A21"/>
    <mergeCell ref="C20:D20"/>
    <mergeCell ref="E20:F20"/>
    <mergeCell ref="G20:H20"/>
    <mergeCell ref="C21:D21"/>
    <mergeCell ref="E21:F21"/>
    <mergeCell ref="G21:H21"/>
  </mergeCells>
  <phoneticPr fontId="20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G204"/>
  <sheetViews>
    <sheetView view="pageBreakPreview" zoomScale="60" zoomScaleNormal="100" workbookViewId="0">
      <pane xSplit="1" ySplit="4" topLeftCell="B5" activePane="bottomRight" state="frozen"/>
      <selection activeCell="J7" sqref="J7"/>
      <selection pane="topRight" activeCell="J7" sqref="J7"/>
      <selection pane="bottomLeft" activeCell="J7" sqref="J7"/>
      <selection pane="bottomRight" activeCell="A9" sqref="A9"/>
    </sheetView>
  </sheetViews>
  <sheetFormatPr defaultRowHeight="17.25" x14ac:dyDescent="0.15"/>
  <cols>
    <col min="1" max="1" width="10.625" style="3" customWidth="1"/>
    <col min="2" max="3" width="30.625" style="1" customWidth="1"/>
    <col min="4" max="6" width="8.5" style="1" bestFit="1" customWidth="1"/>
    <col min="7" max="7" width="17" style="1" customWidth="1"/>
    <col min="8" max="16384" width="9" style="1"/>
  </cols>
  <sheetData>
    <row r="1" spans="1:7" ht="24" x14ac:dyDescent="0.15">
      <c r="A1" s="12" t="s">
        <v>35</v>
      </c>
    </row>
    <row r="2" spans="1:7" ht="24" x14ac:dyDescent="0.15">
      <c r="A2" s="12" t="s">
        <v>96</v>
      </c>
    </row>
    <row r="4" spans="1:7" x14ac:dyDescent="0.15">
      <c r="A4" s="9" t="s">
        <v>28</v>
      </c>
      <c r="B4" s="2" t="s">
        <v>19</v>
      </c>
      <c r="C4" s="2" t="s">
        <v>47</v>
      </c>
      <c r="D4" s="2" t="s">
        <v>18</v>
      </c>
      <c r="E4" s="2" t="s">
        <v>16</v>
      </c>
      <c r="F4" s="2" t="s">
        <v>17</v>
      </c>
      <c r="G4" s="60" t="s">
        <v>43</v>
      </c>
    </row>
    <row r="5" spans="1:7" ht="30" customHeight="1" x14ac:dyDescent="0.15">
      <c r="A5" s="4">
        <v>1</v>
      </c>
      <c r="B5" s="11"/>
      <c r="C5" s="11"/>
      <c r="D5" s="11"/>
      <c r="E5" s="11"/>
      <c r="F5" s="11"/>
      <c r="G5" s="14"/>
    </row>
    <row r="6" spans="1:7" ht="30" customHeight="1" x14ac:dyDescent="0.15">
      <c r="A6" s="4">
        <v>2</v>
      </c>
      <c r="B6" s="11"/>
      <c r="C6" s="11"/>
      <c r="D6" s="11"/>
      <c r="E6" s="11"/>
      <c r="F6" s="11"/>
      <c r="G6" s="14"/>
    </row>
    <row r="7" spans="1:7" ht="30" customHeight="1" x14ac:dyDescent="0.15">
      <c r="A7" s="4">
        <v>3</v>
      </c>
      <c r="B7" s="11"/>
      <c r="C7" s="11"/>
      <c r="D7" s="11"/>
      <c r="E7" s="11"/>
      <c r="F7" s="11"/>
      <c r="G7" s="14"/>
    </row>
    <row r="8" spans="1:7" ht="30" customHeight="1" x14ac:dyDescent="0.15">
      <c r="A8" s="4">
        <v>4</v>
      </c>
      <c r="B8" s="11"/>
      <c r="C8" s="11"/>
      <c r="D8" s="11"/>
      <c r="E8" s="11"/>
      <c r="F8" s="11"/>
      <c r="G8" s="14"/>
    </row>
    <row r="9" spans="1:7" ht="30" customHeight="1" x14ac:dyDescent="0.15">
      <c r="A9" s="4">
        <v>5</v>
      </c>
      <c r="B9" s="11"/>
      <c r="C9" s="11"/>
      <c r="D9" s="11"/>
      <c r="E9" s="11"/>
      <c r="F9" s="11"/>
      <c r="G9" s="14"/>
    </row>
    <row r="10" spans="1:7" ht="30" customHeight="1" x14ac:dyDescent="0.15">
      <c r="A10" s="4">
        <v>6</v>
      </c>
      <c r="B10" s="11"/>
      <c r="C10" s="11"/>
      <c r="D10" s="11"/>
      <c r="E10" s="11"/>
      <c r="F10" s="11"/>
      <c r="G10" s="14"/>
    </row>
    <row r="11" spans="1:7" ht="30" customHeight="1" x14ac:dyDescent="0.15">
      <c r="A11" s="4">
        <v>7</v>
      </c>
      <c r="B11" s="11"/>
      <c r="C11" s="11"/>
      <c r="D11" s="11"/>
      <c r="E11" s="11"/>
      <c r="F11" s="11"/>
      <c r="G11" s="14"/>
    </row>
    <row r="12" spans="1:7" ht="30" customHeight="1" x14ac:dyDescent="0.15">
      <c r="A12" s="4">
        <v>8</v>
      </c>
      <c r="B12" s="11"/>
      <c r="C12" s="11"/>
      <c r="D12" s="11"/>
      <c r="E12" s="11"/>
      <c r="F12" s="11"/>
      <c r="G12" s="14"/>
    </row>
    <row r="13" spans="1:7" ht="30" customHeight="1" x14ac:dyDescent="0.15">
      <c r="A13" s="4">
        <v>9</v>
      </c>
      <c r="B13" s="11"/>
      <c r="C13" s="11"/>
      <c r="D13" s="11"/>
      <c r="E13" s="11"/>
      <c r="F13" s="11"/>
      <c r="G13" s="14"/>
    </row>
    <row r="14" spans="1:7" ht="30" customHeight="1" x14ac:dyDescent="0.15">
      <c r="A14" s="4">
        <v>10</v>
      </c>
      <c r="B14" s="11"/>
      <c r="C14" s="11"/>
      <c r="D14" s="11"/>
      <c r="E14" s="11"/>
      <c r="F14" s="11"/>
      <c r="G14" s="14"/>
    </row>
    <row r="15" spans="1:7" ht="30" customHeight="1" x14ac:dyDescent="0.15">
      <c r="A15" s="4">
        <v>11</v>
      </c>
      <c r="B15" s="11"/>
      <c r="C15" s="11"/>
      <c r="D15" s="11"/>
      <c r="E15" s="11"/>
      <c r="F15" s="11"/>
      <c r="G15" s="14"/>
    </row>
    <row r="16" spans="1:7" ht="30" customHeight="1" x14ac:dyDescent="0.15">
      <c r="A16" s="4">
        <v>12</v>
      </c>
      <c r="B16" s="11"/>
      <c r="C16" s="11"/>
      <c r="D16" s="11"/>
      <c r="E16" s="11"/>
      <c r="F16" s="11"/>
      <c r="G16" s="14"/>
    </row>
    <row r="17" spans="1:7" ht="30" customHeight="1" x14ac:dyDescent="0.15">
      <c r="A17" s="4">
        <v>13</v>
      </c>
      <c r="B17" s="11"/>
      <c r="C17" s="11"/>
      <c r="D17" s="11"/>
      <c r="E17" s="11"/>
      <c r="F17" s="11"/>
      <c r="G17" s="14"/>
    </row>
    <row r="18" spans="1:7" ht="30" customHeight="1" x14ac:dyDescent="0.15">
      <c r="A18" s="4">
        <v>14</v>
      </c>
      <c r="B18" s="11"/>
      <c r="C18" s="11"/>
      <c r="D18" s="11"/>
      <c r="E18" s="11"/>
      <c r="F18" s="11"/>
      <c r="G18" s="14"/>
    </row>
    <row r="19" spans="1:7" ht="30" customHeight="1" x14ac:dyDescent="0.15">
      <c r="A19" s="4">
        <v>15</v>
      </c>
      <c r="B19" s="11"/>
      <c r="C19" s="11"/>
      <c r="D19" s="11"/>
      <c r="E19" s="11"/>
      <c r="F19" s="11"/>
      <c r="G19" s="14"/>
    </row>
    <row r="20" spans="1:7" ht="30" customHeight="1" x14ac:dyDescent="0.15">
      <c r="A20" s="4">
        <v>16</v>
      </c>
      <c r="B20" s="11"/>
      <c r="C20" s="11"/>
      <c r="D20" s="11"/>
      <c r="E20" s="11"/>
      <c r="F20" s="11"/>
      <c r="G20" s="14"/>
    </row>
    <row r="21" spans="1:7" ht="30" customHeight="1" x14ac:dyDescent="0.15">
      <c r="A21" s="4">
        <v>17</v>
      </c>
      <c r="B21" s="11"/>
      <c r="C21" s="11"/>
      <c r="D21" s="11"/>
      <c r="E21" s="11"/>
      <c r="F21" s="11"/>
      <c r="G21" s="14"/>
    </row>
    <row r="22" spans="1:7" ht="30" customHeight="1" x14ac:dyDescent="0.15">
      <c r="A22" s="4">
        <v>18</v>
      </c>
      <c r="B22" s="11"/>
      <c r="C22" s="11"/>
      <c r="D22" s="11"/>
      <c r="E22" s="11"/>
      <c r="F22" s="11"/>
      <c r="G22" s="14"/>
    </row>
    <row r="23" spans="1:7" ht="30" customHeight="1" x14ac:dyDescent="0.15">
      <c r="A23" s="4">
        <v>19</v>
      </c>
      <c r="B23" s="11"/>
      <c r="C23" s="11"/>
      <c r="D23" s="11"/>
      <c r="E23" s="11"/>
      <c r="F23" s="11"/>
      <c r="G23" s="14"/>
    </row>
    <row r="24" spans="1:7" ht="30" customHeight="1" x14ac:dyDescent="0.15">
      <c r="A24" s="4">
        <v>20</v>
      </c>
      <c r="B24" s="11"/>
      <c r="C24" s="11"/>
      <c r="D24" s="11"/>
      <c r="E24" s="11"/>
      <c r="F24" s="11"/>
      <c r="G24" s="14"/>
    </row>
    <row r="25" spans="1:7" ht="30" customHeight="1" x14ac:dyDescent="0.15">
      <c r="A25" s="4">
        <v>21</v>
      </c>
      <c r="B25" s="11"/>
      <c r="C25" s="11"/>
      <c r="D25" s="11"/>
      <c r="E25" s="11"/>
      <c r="F25" s="11"/>
      <c r="G25" s="14"/>
    </row>
    <row r="26" spans="1:7" ht="30" customHeight="1" x14ac:dyDescent="0.15">
      <c r="A26" s="4">
        <v>22</v>
      </c>
      <c r="B26" s="11"/>
      <c r="C26" s="11"/>
      <c r="D26" s="11"/>
      <c r="E26" s="11"/>
      <c r="F26" s="11"/>
      <c r="G26" s="14"/>
    </row>
    <row r="27" spans="1:7" ht="30" customHeight="1" x14ac:dyDescent="0.15">
      <c r="A27" s="4">
        <v>23</v>
      </c>
      <c r="B27" s="11"/>
      <c r="C27" s="11"/>
      <c r="D27" s="11"/>
      <c r="E27" s="11"/>
      <c r="F27" s="11"/>
      <c r="G27" s="14"/>
    </row>
    <row r="28" spans="1:7" ht="30" customHeight="1" x14ac:dyDescent="0.15">
      <c r="A28" s="4">
        <v>24</v>
      </c>
      <c r="B28" s="11"/>
      <c r="C28" s="11"/>
      <c r="D28" s="11"/>
      <c r="E28" s="11"/>
      <c r="F28" s="11"/>
      <c r="G28" s="14"/>
    </row>
    <row r="29" spans="1:7" ht="30" customHeight="1" x14ac:dyDescent="0.15">
      <c r="A29" s="4">
        <v>25</v>
      </c>
      <c r="B29" s="11"/>
      <c r="C29" s="11"/>
      <c r="D29" s="11"/>
      <c r="E29" s="11"/>
      <c r="F29" s="11"/>
      <c r="G29" s="14"/>
    </row>
    <row r="30" spans="1:7" ht="30" customHeight="1" x14ac:dyDescent="0.15">
      <c r="A30" s="4">
        <v>26</v>
      </c>
      <c r="B30" s="11"/>
      <c r="C30" s="11"/>
      <c r="D30" s="11"/>
      <c r="E30" s="11"/>
      <c r="F30" s="11"/>
      <c r="G30" s="14"/>
    </row>
    <row r="31" spans="1:7" ht="30" customHeight="1" x14ac:dyDescent="0.15">
      <c r="A31" s="4">
        <v>27</v>
      </c>
      <c r="B31" s="11"/>
      <c r="C31" s="11"/>
      <c r="D31" s="11"/>
      <c r="E31" s="11"/>
      <c r="F31" s="11"/>
      <c r="G31" s="14"/>
    </row>
    <row r="32" spans="1:7" ht="30" customHeight="1" x14ac:dyDescent="0.15">
      <c r="A32" s="4">
        <v>28</v>
      </c>
      <c r="B32" s="11"/>
      <c r="C32" s="11"/>
      <c r="D32" s="11"/>
      <c r="E32" s="11"/>
      <c r="F32" s="11"/>
      <c r="G32" s="14"/>
    </row>
    <row r="33" spans="1:7" ht="30" customHeight="1" x14ac:dyDescent="0.15">
      <c r="A33" s="4">
        <v>29</v>
      </c>
      <c r="B33" s="11"/>
      <c r="C33" s="11"/>
      <c r="D33" s="11"/>
      <c r="E33" s="11"/>
      <c r="F33" s="11"/>
      <c r="G33" s="14"/>
    </row>
    <row r="34" spans="1:7" ht="30" customHeight="1" x14ac:dyDescent="0.15">
      <c r="A34" s="4">
        <v>30</v>
      </c>
      <c r="B34" s="11"/>
      <c r="C34" s="11"/>
      <c r="D34" s="11"/>
      <c r="E34" s="11"/>
      <c r="F34" s="11"/>
      <c r="G34" s="14"/>
    </row>
    <row r="35" spans="1:7" ht="30" customHeight="1" x14ac:dyDescent="0.15">
      <c r="A35" s="4">
        <v>31</v>
      </c>
      <c r="B35" s="11"/>
      <c r="C35" s="11"/>
      <c r="D35" s="11"/>
      <c r="E35" s="11"/>
      <c r="F35" s="11"/>
      <c r="G35" s="14"/>
    </row>
    <row r="36" spans="1:7" ht="30" customHeight="1" x14ac:dyDescent="0.15">
      <c r="A36" s="4">
        <v>32</v>
      </c>
      <c r="B36" s="11"/>
      <c r="C36" s="11"/>
      <c r="D36" s="11"/>
      <c r="E36" s="11"/>
      <c r="F36" s="11"/>
      <c r="G36" s="14"/>
    </row>
    <row r="37" spans="1:7" ht="30" customHeight="1" x14ac:dyDescent="0.15">
      <c r="A37" s="4">
        <v>33</v>
      </c>
      <c r="B37" s="11"/>
      <c r="C37" s="11"/>
      <c r="D37" s="11"/>
      <c r="E37" s="11"/>
      <c r="F37" s="11"/>
      <c r="G37" s="14"/>
    </row>
    <row r="38" spans="1:7" ht="30" customHeight="1" x14ac:dyDescent="0.15">
      <c r="A38" s="4">
        <v>34</v>
      </c>
      <c r="B38" s="11"/>
      <c r="C38" s="11"/>
      <c r="D38" s="11"/>
      <c r="E38" s="11"/>
      <c r="F38" s="11"/>
      <c r="G38" s="14"/>
    </row>
    <row r="39" spans="1:7" ht="30" customHeight="1" x14ac:dyDescent="0.15">
      <c r="A39" s="4">
        <v>35</v>
      </c>
      <c r="B39" s="11"/>
      <c r="C39" s="11"/>
      <c r="D39" s="11"/>
      <c r="E39" s="11"/>
      <c r="F39" s="11"/>
      <c r="G39" s="14"/>
    </row>
    <row r="40" spans="1:7" ht="30" customHeight="1" x14ac:dyDescent="0.15">
      <c r="A40" s="4">
        <v>36</v>
      </c>
      <c r="B40" s="11"/>
      <c r="C40" s="11"/>
      <c r="D40" s="11"/>
      <c r="E40" s="11"/>
      <c r="F40" s="11"/>
      <c r="G40" s="14"/>
    </row>
    <row r="41" spans="1:7" ht="30" customHeight="1" x14ac:dyDescent="0.15">
      <c r="A41" s="4">
        <v>37</v>
      </c>
      <c r="B41" s="11"/>
      <c r="C41" s="11"/>
      <c r="D41" s="11"/>
      <c r="E41" s="11"/>
      <c r="F41" s="11"/>
      <c r="G41" s="14"/>
    </row>
    <row r="42" spans="1:7" ht="30" customHeight="1" x14ac:dyDescent="0.15">
      <c r="A42" s="4">
        <v>38</v>
      </c>
      <c r="B42" s="11"/>
      <c r="C42" s="11"/>
      <c r="D42" s="11"/>
      <c r="E42" s="11"/>
      <c r="F42" s="11"/>
      <c r="G42" s="14"/>
    </row>
    <row r="43" spans="1:7" ht="30" customHeight="1" x14ac:dyDescent="0.15">
      <c r="A43" s="4">
        <v>39</v>
      </c>
      <c r="B43" s="11"/>
      <c r="C43" s="11"/>
      <c r="D43" s="11"/>
      <c r="E43" s="11"/>
      <c r="F43" s="11"/>
      <c r="G43" s="14"/>
    </row>
    <row r="44" spans="1:7" ht="30" customHeight="1" x14ac:dyDescent="0.15">
      <c r="A44" s="4">
        <v>40</v>
      </c>
      <c r="B44" s="11"/>
      <c r="C44" s="11"/>
      <c r="D44" s="11"/>
      <c r="E44" s="11"/>
      <c r="F44" s="11"/>
      <c r="G44" s="14"/>
    </row>
    <row r="45" spans="1:7" ht="30" customHeight="1" x14ac:dyDescent="0.15">
      <c r="A45" s="4">
        <v>41</v>
      </c>
      <c r="B45" s="11"/>
      <c r="C45" s="11"/>
      <c r="D45" s="11"/>
      <c r="E45" s="11"/>
      <c r="F45" s="11"/>
      <c r="G45" s="14"/>
    </row>
    <row r="46" spans="1:7" ht="30" customHeight="1" x14ac:dyDescent="0.15">
      <c r="A46" s="4">
        <v>42</v>
      </c>
      <c r="B46" s="11"/>
      <c r="C46" s="11"/>
      <c r="D46" s="11"/>
      <c r="E46" s="11"/>
      <c r="F46" s="11"/>
      <c r="G46" s="14"/>
    </row>
    <row r="47" spans="1:7" ht="30" customHeight="1" x14ac:dyDescent="0.15">
      <c r="A47" s="4">
        <v>43</v>
      </c>
      <c r="B47" s="11"/>
      <c r="C47" s="11"/>
      <c r="D47" s="11"/>
      <c r="E47" s="11"/>
      <c r="F47" s="11"/>
      <c r="G47" s="14"/>
    </row>
    <row r="48" spans="1:7" ht="30" customHeight="1" x14ac:dyDescent="0.15">
      <c r="A48" s="4">
        <v>44</v>
      </c>
      <c r="B48" s="11"/>
      <c r="C48" s="11"/>
      <c r="D48" s="11"/>
      <c r="E48" s="11"/>
      <c r="F48" s="11"/>
      <c r="G48" s="14"/>
    </row>
    <row r="49" spans="1:7" ht="30" customHeight="1" x14ac:dyDescent="0.15">
      <c r="A49" s="4">
        <v>45</v>
      </c>
      <c r="B49" s="11"/>
      <c r="C49" s="11"/>
      <c r="D49" s="11"/>
      <c r="E49" s="11"/>
      <c r="F49" s="11"/>
      <c r="G49" s="14"/>
    </row>
    <row r="50" spans="1:7" ht="30" customHeight="1" x14ac:dyDescent="0.15">
      <c r="A50" s="4">
        <v>46</v>
      </c>
      <c r="B50" s="11"/>
      <c r="C50" s="11"/>
      <c r="D50" s="11"/>
      <c r="E50" s="11"/>
      <c r="F50" s="11"/>
      <c r="G50" s="14"/>
    </row>
    <row r="51" spans="1:7" ht="30" customHeight="1" x14ac:dyDescent="0.15">
      <c r="A51" s="4">
        <v>47</v>
      </c>
      <c r="B51" s="11"/>
      <c r="C51" s="11"/>
      <c r="D51" s="11"/>
      <c r="E51" s="11"/>
      <c r="F51" s="11"/>
      <c r="G51" s="14"/>
    </row>
    <row r="52" spans="1:7" ht="30" customHeight="1" x14ac:dyDescent="0.15">
      <c r="A52" s="4">
        <v>48</v>
      </c>
      <c r="B52" s="11"/>
      <c r="C52" s="11"/>
      <c r="D52" s="11"/>
      <c r="E52" s="11"/>
      <c r="F52" s="11"/>
      <c r="G52" s="14"/>
    </row>
    <row r="53" spans="1:7" ht="30" customHeight="1" x14ac:dyDescent="0.15">
      <c r="A53" s="4">
        <v>49</v>
      </c>
      <c r="B53" s="11"/>
      <c r="C53" s="11"/>
      <c r="D53" s="11"/>
      <c r="E53" s="11"/>
      <c r="F53" s="11"/>
      <c r="G53" s="14"/>
    </row>
    <row r="54" spans="1:7" ht="30" customHeight="1" x14ac:dyDescent="0.15">
      <c r="A54" s="4">
        <v>50</v>
      </c>
      <c r="B54" s="11"/>
      <c r="C54" s="11"/>
      <c r="D54" s="11"/>
      <c r="E54" s="11"/>
      <c r="F54" s="11"/>
      <c r="G54" s="14"/>
    </row>
    <row r="55" spans="1:7" ht="30" customHeight="1" x14ac:dyDescent="0.15">
      <c r="A55" s="4">
        <v>51</v>
      </c>
      <c r="B55" s="11"/>
      <c r="C55" s="11"/>
      <c r="D55" s="11"/>
      <c r="E55" s="11"/>
      <c r="F55" s="11"/>
      <c r="G55" s="14"/>
    </row>
    <row r="56" spans="1:7" ht="30" customHeight="1" x14ac:dyDescent="0.15">
      <c r="A56" s="4">
        <v>52</v>
      </c>
      <c r="B56" s="11"/>
      <c r="C56" s="11"/>
      <c r="D56" s="11"/>
      <c r="E56" s="11"/>
      <c r="F56" s="11"/>
      <c r="G56" s="14"/>
    </row>
    <row r="57" spans="1:7" ht="30" customHeight="1" x14ac:dyDescent="0.15">
      <c r="A57" s="4">
        <v>53</v>
      </c>
      <c r="B57" s="11"/>
      <c r="C57" s="11"/>
      <c r="D57" s="11"/>
      <c r="E57" s="11"/>
      <c r="F57" s="11"/>
      <c r="G57" s="14"/>
    </row>
    <row r="58" spans="1:7" ht="30" customHeight="1" x14ac:dyDescent="0.15">
      <c r="A58" s="4">
        <v>54</v>
      </c>
      <c r="B58" s="11"/>
      <c r="C58" s="11"/>
      <c r="D58" s="11"/>
      <c r="E58" s="11"/>
      <c r="F58" s="11"/>
      <c r="G58" s="14"/>
    </row>
    <row r="59" spans="1:7" ht="30" customHeight="1" x14ac:dyDescent="0.15">
      <c r="A59" s="4">
        <v>55</v>
      </c>
      <c r="B59" s="11"/>
      <c r="C59" s="11"/>
      <c r="D59" s="11"/>
      <c r="E59" s="11"/>
      <c r="F59" s="11"/>
      <c r="G59" s="14"/>
    </row>
    <row r="60" spans="1:7" ht="30" customHeight="1" x14ac:dyDescent="0.15">
      <c r="A60" s="4">
        <v>56</v>
      </c>
      <c r="B60" s="11"/>
      <c r="C60" s="11"/>
      <c r="D60" s="11"/>
      <c r="E60" s="11"/>
      <c r="F60" s="11"/>
      <c r="G60" s="14"/>
    </row>
    <row r="61" spans="1:7" ht="30" customHeight="1" x14ac:dyDescent="0.15">
      <c r="A61" s="4">
        <v>57</v>
      </c>
      <c r="B61" s="11"/>
      <c r="C61" s="11"/>
      <c r="D61" s="11"/>
      <c r="E61" s="11"/>
      <c r="F61" s="11"/>
      <c r="G61" s="14"/>
    </row>
    <row r="62" spans="1:7" ht="30" customHeight="1" x14ac:dyDescent="0.15">
      <c r="A62" s="4">
        <v>58</v>
      </c>
      <c r="B62" s="11"/>
      <c r="C62" s="11"/>
      <c r="D62" s="11"/>
      <c r="E62" s="11"/>
      <c r="F62" s="11"/>
      <c r="G62" s="14"/>
    </row>
    <row r="63" spans="1:7" ht="30" customHeight="1" x14ac:dyDescent="0.15">
      <c r="A63" s="4">
        <v>59</v>
      </c>
      <c r="B63" s="11"/>
      <c r="C63" s="11"/>
      <c r="D63" s="11"/>
      <c r="E63" s="11"/>
      <c r="F63" s="11"/>
      <c r="G63" s="14"/>
    </row>
    <row r="64" spans="1:7" ht="30" customHeight="1" x14ac:dyDescent="0.15">
      <c r="A64" s="4">
        <v>60</v>
      </c>
      <c r="B64" s="11"/>
      <c r="C64" s="11"/>
      <c r="D64" s="11"/>
      <c r="E64" s="11"/>
      <c r="F64" s="11"/>
      <c r="G64" s="14"/>
    </row>
    <row r="65" spans="1:7" ht="30" customHeight="1" x14ac:dyDescent="0.15">
      <c r="A65" s="4">
        <v>61</v>
      </c>
      <c r="B65" s="11"/>
      <c r="C65" s="11"/>
      <c r="D65" s="11"/>
      <c r="E65" s="11"/>
      <c r="F65" s="11"/>
      <c r="G65" s="14"/>
    </row>
    <row r="66" spans="1:7" ht="30" customHeight="1" x14ac:dyDescent="0.15">
      <c r="A66" s="4">
        <v>62</v>
      </c>
      <c r="B66" s="11"/>
      <c r="C66" s="11"/>
      <c r="D66" s="11"/>
      <c r="E66" s="11"/>
      <c r="F66" s="11"/>
      <c r="G66" s="14"/>
    </row>
    <row r="67" spans="1:7" ht="30" customHeight="1" x14ac:dyDescent="0.15">
      <c r="A67" s="4">
        <v>63</v>
      </c>
      <c r="B67" s="11"/>
      <c r="C67" s="11"/>
      <c r="D67" s="11"/>
      <c r="E67" s="11"/>
      <c r="F67" s="11"/>
      <c r="G67" s="14"/>
    </row>
    <row r="68" spans="1:7" ht="30" customHeight="1" x14ac:dyDescent="0.15">
      <c r="A68" s="4">
        <v>64</v>
      </c>
      <c r="B68" s="11"/>
      <c r="C68" s="11"/>
      <c r="D68" s="11"/>
      <c r="E68" s="11"/>
      <c r="F68" s="11"/>
      <c r="G68" s="14"/>
    </row>
    <row r="69" spans="1:7" ht="30" customHeight="1" x14ac:dyDescent="0.15">
      <c r="A69" s="4">
        <v>65</v>
      </c>
      <c r="B69" s="11"/>
      <c r="C69" s="11"/>
      <c r="D69" s="11"/>
      <c r="E69" s="11"/>
      <c r="F69" s="11"/>
      <c r="G69" s="14"/>
    </row>
    <row r="70" spans="1:7" ht="30" customHeight="1" x14ac:dyDescent="0.15">
      <c r="A70" s="4">
        <v>66</v>
      </c>
      <c r="B70" s="11"/>
      <c r="C70" s="11"/>
      <c r="D70" s="11"/>
      <c r="E70" s="11"/>
      <c r="F70" s="11"/>
      <c r="G70" s="14"/>
    </row>
    <row r="71" spans="1:7" ht="30" customHeight="1" x14ac:dyDescent="0.15">
      <c r="A71" s="4">
        <v>67</v>
      </c>
      <c r="B71" s="11"/>
      <c r="C71" s="11"/>
      <c r="D71" s="11"/>
      <c r="E71" s="11"/>
      <c r="F71" s="11"/>
      <c r="G71" s="14"/>
    </row>
    <row r="72" spans="1:7" ht="30" customHeight="1" x14ac:dyDescent="0.15">
      <c r="A72" s="4">
        <v>68</v>
      </c>
      <c r="B72" s="11"/>
      <c r="C72" s="11"/>
      <c r="D72" s="11"/>
      <c r="E72" s="11"/>
      <c r="F72" s="11"/>
      <c r="G72" s="14"/>
    </row>
    <row r="73" spans="1:7" ht="30" customHeight="1" x14ac:dyDescent="0.15">
      <c r="A73" s="4">
        <v>69</v>
      </c>
      <c r="B73" s="11"/>
      <c r="C73" s="11"/>
      <c r="D73" s="11"/>
      <c r="E73" s="11"/>
      <c r="F73" s="11"/>
      <c r="G73" s="14"/>
    </row>
    <row r="74" spans="1:7" ht="30" customHeight="1" x14ac:dyDescent="0.15">
      <c r="A74" s="4">
        <v>70</v>
      </c>
      <c r="B74" s="11"/>
      <c r="C74" s="11"/>
      <c r="D74" s="11"/>
      <c r="E74" s="11"/>
      <c r="F74" s="11"/>
      <c r="G74" s="14"/>
    </row>
    <row r="75" spans="1:7" ht="30" customHeight="1" x14ac:dyDescent="0.15">
      <c r="A75" s="4">
        <v>71</v>
      </c>
      <c r="B75" s="11"/>
      <c r="C75" s="11"/>
      <c r="D75" s="11"/>
      <c r="E75" s="11"/>
      <c r="F75" s="11"/>
      <c r="G75" s="14"/>
    </row>
    <row r="76" spans="1:7" ht="30" customHeight="1" x14ac:dyDescent="0.15">
      <c r="A76" s="4">
        <v>72</v>
      </c>
      <c r="B76" s="11"/>
      <c r="C76" s="11"/>
      <c r="D76" s="11"/>
      <c r="E76" s="11"/>
      <c r="F76" s="11"/>
      <c r="G76" s="14"/>
    </row>
    <row r="77" spans="1:7" ht="30" customHeight="1" x14ac:dyDescent="0.15">
      <c r="A77" s="4">
        <v>73</v>
      </c>
      <c r="B77" s="11"/>
      <c r="C77" s="11"/>
      <c r="D77" s="11"/>
      <c r="E77" s="11"/>
      <c r="F77" s="11"/>
      <c r="G77" s="14"/>
    </row>
    <row r="78" spans="1:7" ht="30" customHeight="1" x14ac:dyDescent="0.15">
      <c r="A78" s="4">
        <v>74</v>
      </c>
      <c r="B78" s="11"/>
      <c r="C78" s="11"/>
      <c r="D78" s="11"/>
      <c r="E78" s="11"/>
      <c r="F78" s="11"/>
      <c r="G78" s="14"/>
    </row>
    <row r="79" spans="1:7" ht="30" customHeight="1" x14ac:dyDescent="0.15">
      <c r="A79" s="4">
        <v>75</v>
      </c>
      <c r="B79" s="11"/>
      <c r="C79" s="11"/>
      <c r="D79" s="11"/>
      <c r="E79" s="11"/>
      <c r="F79" s="11"/>
      <c r="G79" s="14"/>
    </row>
    <row r="80" spans="1:7" ht="30" customHeight="1" x14ac:dyDescent="0.15">
      <c r="A80" s="4">
        <v>76</v>
      </c>
      <c r="B80" s="11"/>
      <c r="C80" s="11"/>
      <c r="D80" s="11"/>
      <c r="E80" s="11"/>
      <c r="F80" s="11"/>
      <c r="G80" s="14"/>
    </row>
    <row r="81" spans="1:7" ht="30" customHeight="1" x14ac:dyDescent="0.15">
      <c r="A81" s="4">
        <v>77</v>
      </c>
      <c r="B81" s="11"/>
      <c r="C81" s="11"/>
      <c r="D81" s="11"/>
      <c r="E81" s="11"/>
      <c r="F81" s="11"/>
      <c r="G81" s="14"/>
    </row>
    <row r="82" spans="1:7" ht="30" customHeight="1" x14ac:dyDescent="0.15">
      <c r="A82" s="4">
        <v>78</v>
      </c>
      <c r="B82" s="11"/>
      <c r="C82" s="11"/>
      <c r="D82" s="11"/>
      <c r="E82" s="11"/>
      <c r="F82" s="11"/>
      <c r="G82" s="14"/>
    </row>
    <row r="83" spans="1:7" ht="30" customHeight="1" x14ac:dyDescent="0.15">
      <c r="A83" s="4">
        <v>79</v>
      </c>
      <c r="B83" s="11"/>
      <c r="C83" s="11"/>
      <c r="D83" s="11"/>
      <c r="E83" s="11"/>
      <c r="F83" s="11"/>
      <c r="G83" s="14"/>
    </row>
    <row r="84" spans="1:7" ht="30" customHeight="1" x14ac:dyDescent="0.15">
      <c r="A84" s="4">
        <v>80</v>
      </c>
      <c r="B84" s="11"/>
      <c r="C84" s="11"/>
      <c r="D84" s="11"/>
      <c r="E84" s="11"/>
      <c r="F84" s="11"/>
      <c r="G84" s="14"/>
    </row>
    <row r="85" spans="1:7" ht="30" customHeight="1" x14ac:dyDescent="0.15">
      <c r="A85" s="4">
        <v>81</v>
      </c>
      <c r="B85" s="11"/>
      <c r="C85" s="11"/>
      <c r="D85" s="11"/>
      <c r="E85" s="11"/>
      <c r="F85" s="11"/>
      <c r="G85" s="14"/>
    </row>
    <row r="86" spans="1:7" ht="30" customHeight="1" x14ac:dyDescent="0.15">
      <c r="A86" s="4">
        <v>82</v>
      </c>
      <c r="B86" s="11"/>
      <c r="C86" s="11"/>
      <c r="D86" s="11"/>
      <c r="E86" s="11"/>
      <c r="F86" s="11"/>
      <c r="G86" s="14"/>
    </row>
    <row r="87" spans="1:7" ht="30" customHeight="1" x14ac:dyDescent="0.15">
      <c r="A87" s="4">
        <v>83</v>
      </c>
      <c r="B87" s="11"/>
      <c r="C87" s="11"/>
      <c r="D87" s="11"/>
      <c r="E87" s="11"/>
      <c r="F87" s="11"/>
      <c r="G87" s="14"/>
    </row>
    <row r="88" spans="1:7" ht="30" customHeight="1" x14ac:dyDescent="0.15">
      <c r="A88" s="4">
        <v>84</v>
      </c>
      <c r="B88" s="11"/>
      <c r="C88" s="11"/>
      <c r="D88" s="11"/>
      <c r="E88" s="11"/>
      <c r="F88" s="11"/>
      <c r="G88" s="14"/>
    </row>
    <row r="89" spans="1:7" ht="30" customHeight="1" x14ac:dyDescent="0.15">
      <c r="A89" s="4">
        <v>85</v>
      </c>
      <c r="B89" s="11"/>
      <c r="C89" s="11"/>
      <c r="D89" s="11"/>
      <c r="E89" s="11"/>
      <c r="F89" s="11"/>
      <c r="G89" s="14"/>
    </row>
    <row r="90" spans="1:7" ht="30" customHeight="1" x14ac:dyDescent="0.15">
      <c r="A90" s="4">
        <v>86</v>
      </c>
      <c r="B90" s="11"/>
      <c r="C90" s="11"/>
      <c r="D90" s="11"/>
      <c r="E90" s="11"/>
      <c r="F90" s="11"/>
      <c r="G90" s="14"/>
    </row>
    <row r="91" spans="1:7" ht="30" customHeight="1" x14ac:dyDescent="0.15">
      <c r="A91" s="4">
        <v>87</v>
      </c>
      <c r="B91" s="11"/>
      <c r="C91" s="11"/>
      <c r="D91" s="11"/>
      <c r="E91" s="11"/>
      <c r="F91" s="11"/>
      <c r="G91" s="14"/>
    </row>
    <row r="92" spans="1:7" ht="30" customHeight="1" x14ac:dyDescent="0.15">
      <c r="A92" s="4">
        <v>88</v>
      </c>
      <c r="B92" s="11"/>
      <c r="C92" s="11"/>
      <c r="D92" s="11"/>
      <c r="E92" s="11"/>
      <c r="F92" s="11"/>
      <c r="G92" s="14"/>
    </row>
    <row r="93" spans="1:7" ht="30" customHeight="1" x14ac:dyDescent="0.15">
      <c r="A93" s="4">
        <v>89</v>
      </c>
      <c r="B93" s="11"/>
      <c r="C93" s="11"/>
      <c r="D93" s="11"/>
      <c r="E93" s="11"/>
      <c r="F93" s="11"/>
      <c r="G93" s="14"/>
    </row>
    <row r="94" spans="1:7" ht="30" customHeight="1" x14ac:dyDescent="0.15">
      <c r="A94" s="4">
        <v>90</v>
      </c>
      <c r="B94" s="11"/>
      <c r="C94" s="11"/>
      <c r="D94" s="11"/>
      <c r="E94" s="11"/>
      <c r="F94" s="11"/>
      <c r="G94" s="14"/>
    </row>
    <row r="95" spans="1:7" ht="30" customHeight="1" x14ac:dyDescent="0.15">
      <c r="A95" s="4">
        <v>91</v>
      </c>
      <c r="B95" s="11"/>
      <c r="C95" s="11"/>
      <c r="D95" s="11"/>
      <c r="E95" s="11"/>
      <c r="F95" s="11"/>
      <c r="G95" s="14"/>
    </row>
    <row r="96" spans="1:7" ht="30" customHeight="1" x14ac:dyDescent="0.15">
      <c r="A96" s="4">
        <v>92</v>
      </c>
      <c r="B96" s="11"/>
      <c r="C96" s="11"/>
      <c r="D96" s="11"/>
      <c r="E96" s="11"/>
      <c r="F96" s="11"/>
      <c r="G96" s="14"/>
    </row>
    <row r="97" spans="1:7" ht="30" customHeight="1" x14ac:dyDescent="0.15">
      <c r="A97" s="4">
        <v>93</v>
      </c>
      <c r="B97" s="11"/>
      <c r="C97" s="11"/>
      <c r="D97" s="11"/>
      <c r="E97" s="11"/>
      <c r="F97" s="11"/>
      <c r="G97" s="14"/>
    </row>
    <row r="98" spans="1:7" ht="30" customHeight="1" x14ac:dyDescent="0.15">
      <c r="A98" s="4">
        <v>94</v>
      </c>
      <c r="B98" s="11"/>
      <c r="C98" s="11"/>
      <c r="D98" s="11"/>
      <c r="E98" s="11"/>
      <c r="F98" s="11"/>
      <c r="G98" s="14"/>
    </row>
    <row r="99" spans="1:7" ht="30" customHeight="1" x14ac:dyDescent="0.15">
      <c r="A99" s="4">
        <v>95</v>
      </c>
      <c r="B99" s="11"/>
      <c r="C99" s="11"/>
      <c r="D99" s="11"/>
      <c r="E99" s="11"/>
      <c r="F99" s="11"/>
      <c r="G99" s="14"/>
    </row>
    <row r="100" spans="1:7" ht="30" customHeight="1" x14ac:dyDescent="0.15">
      <c r="A100" s="4">
        <v>96</v>
      </c>
      <c r="B100" s="11"/>
      <c r="C100" s="11"/>
      <c r="D100" s="11"/>
      <c r="E100" s="11"/>
      <c r="F100" s="11"/>
      <c r="G100" s="14"/>
    </row>
    <row r="101" spans="1:7" ht="30" customHeight="1" x14ac:dyDescent="0.15">
      <c r="A101" s="4">
        <v>97</v>
      </c>
      <c r="B101" s="11"/>
      <c r="C101" s="11"/>
      <c r="D101" s="11"/>
      <c r="E101" s="11"/>
      <c r="F101" s="11"/>
      <c r="G101" s="14"/>
    </row>
    <row r="102" spans="1:7" ht="30" customHeight="1" x14ac:dyDescent="0.15">
      <c r="A102" s="4">
        <v>98</v>
      </c>
      <c r="B102" s="11"/>
      <c r="C102" s="11"/>
      <c r="D102" s="11"/>
      <c r="E102" s="11"/>
      <c r="F102" s="11"/>
      <c r="G102" s="14"/>
    </row>
    <row r="103" spans="1:7" ht="30" customHeight="1" x14ac:dyDescent="0.15">
      <c r="A103" s="4">
        <v>99</v>
      </c>
      <c r="B103" s="11"/>
      <c r="C103" s="11"/>
      <c r="D103" s="11"/>
      <c r="E103" s="11"/>
      <c r="F103" s="11"/>
      <c r="G103" s="14"/>
    </row>
    <row r="104" spans="1:7" ht="30" customHeight="1" x14ac:dyDescent="0.15">
      <c r="A104" s="4">
        <v>100</v>
      </c>
      <c r="B104" s="11"/>
      <c r="C104" s="11"/>
      <c r="D104" s="11"/>
      <c r="E104" s="11"/>
      <c r="F104" s="11"/>
      <c r="G104" s="14"/>
    </row>
    <row r="105" spans="1:7" ht="30" customHeight="1" x14ac:dyDescent="0.15">
      <c r="A105" s="4">
        <v>101</v>
      </c>
      <c r="B105" s="11"/>
      <c r="C105" s="11"/>
      <c r="D105" s="11"/>
      <c r="E105" s="11"/>
      <c r="F105" s="11"/>
      <c r="G105" s="14"/>
    </row>
    <row r="106" spans="1:7" ht="30" customHeight="1" x14ac:dyDescent="0.15">
      <c r="A106" s="4">
        <v>102</v>
      </c>
      <c r="B106" s="11"/>
      <c r="C106" s="11"/>
      <c r="D106" s="11"/>
      <c r="E106" s="11"/>
      <c r="F106" s="11"/>
      <c r="G106" s="14"/>
    </row>
    <row r="107" spans="1:7" ht="30" customHeight="1" x14ac:dyDescent="0.15">
      <c r="A107" s="4">
        <v>103</v>
      </c>
      <c r="B107" s="11"/>
      <c r="C107" s="11"/>
      <c r="D107" s="11"/>
      <c r="E107" s="11"/>
      <c r="F107" s="11"/>
      <c r="G107" s="14"/>
    </row>
    <row r="108" spans="1:7" ht="30" customHeight="1" x14ac:dyDescent="0.15">
      <c r="A108" s="4">
        <v>104</v>
      </c>
      <c r="B108" s="11"/>
      <c r="C108" s="11"/>
      <c r="D108" s="11"/>
      <c r="E108" s="11"/>
      <c r="F108" s="11"/>
      <c r="G108" s="14"/>
    </row>
    <row r="109" spans="1:7" ht="30" customHeight="1" x14ac:dyDescent="0.15">
      <c r="A109" s="4">
        <v>105</v>
      </c>
      <c r="B109" s="11"/>
      <c r="C109" s="11"/>
      <c r="D109" s="11"/>
      <c r="E109" s="11"/>
      <c r="F109" s="11"/>
      <c r="G109" s="14"/>
    </row>
    <row r="110" spans="1:7" ht="30" customHeight="1" x14ac:dyDescent="0.15">
      <c r="A110" s="4">
        <v>106</v>
      </c>
      <c r="B110" s="11"/>
      <c r="C110" s="11"/>
      <c r="D110" s="11"/>
      <c r="E110" s="11"/>
      <c r="F110" s="11"/>
      <c r="G110" s="14"/>
    </row>
    <row r="111" spans="1:7" ht="30" customHeight="1" x14ac:dyDescent="0.15">
      <c r="A111" s="4">
        <v>107</v>
      </c>
      <c r="B111" s="11"/>
      <c r="C111" s="11"/>
      <c r="D111" s="11"/>
      <c r="E111" s="11"/>
      <c r="F111" s="11"/>
      <c r="G111" s="14"/>
    </row>
    <row r="112" spans="1:7" ht="30" customHeight="1" x14ac:dyDescent="0.15">
      <c r="A112" s="4">
        <v>108</v>
      </c>
      <c r="B112" s="11"/>
      <c r="C112" s="11"/>
      <c r="D112" s="11"/>
      <c r="E112" s="11"/>
      <c r="F112" s="11"/>
      <c r="G112" s="14"/>
    </row>
    <row r="113" spans="1:7" ht="30" customHeight="1" x14ac:dyDescent="0.15">
      <c r="A113" s="4">
        <v>109</v>
      </c>
      <c r="B113" s="11"/>
      <c r="C113" s="11"/>
      <c r="D113" s="11"/>
      <c r="E113" s="11"/>
      <c r="F113" s="11"/>
      <c r="G113" s="14"/>
    </row>
    <row r="114" spans="1:7" ht="30" customHeight="1" x14ac:dyDescent="0.15">
      <c r="A114" s="4">
        <v>110</v>
      </c>
      <c r="B114" s="11"/>
      <c r="C114" s="11"/>
      <c r="D114" s="11"/>
      <c r="E114" s="11"/>
      <c r="F114" s="11"/>
      <c r="G114" s="14"/>
    </row>
    <row r="115" spans="1:7" ht="30" customHeight="1" x14ac:dyDescent="0.15">
      <c r="A115" s="4">
        <v>111</v>
      </c>
      <c r="B115" s="11"/>
      <c r="C115" s="11"/>
      <c r="D115" s="11"/>
      <c r="E115" s="11"/>
      <c r="F115" s="11"/>
      <c r="G115" s="14"/>
    </row>
    <row r="116" spans="1:7" ht="30" customHeight="1" x14ac:dyDescent="0.15">
      <c r="A116" s="4">
        <v>112</v>
      </c>
      <c r="B116" s="11"/>
      <c r="C116" s="11"/>
      <c r="D116" s="11"/>
      <c r="E116" s="11"/>
      <c r="F116" s="11"/>
      <c r="G116" s="14"/>
    </row>
    <row r="117" spans="1:7" ht="30" customHeight="1" x14ac:dyDescent="0.15">
      <c r="A117" s="4">
        <v>113</v>
      </c>
      <c r="B117" s="11"/>
      <c r="C117" s="11"/>
      <c r="D117" s="11"/>
      <c r="E117" s="11"/>
      <c r="F117" s="11"/>
      <c r="G117" s="14"/>
    </row>
    <row r="118" spans="1:7" ht="30" customHeight="1" x14ac:dyDescent="0.15">
      <c r="A118" s="4">
        <v>114</v>
      </c>
      <c r="B118" s="11"/>
      <c r="C118" s="11"/>
      <c r="D118" s="11"/>
      <c r="E118" s="11"/>
      <c r="F118" s="11"/>
      <c r="G118" s="14"/>
    </row>
    <row r="119" spans="1:7" ht="30" customHeight="1" x14ac:dyDescent="0.15">
      <c r="A119" s="4">
        <v>115</v>
      </c>
      <c r="B119" s="11"/>
      <c r="C119" s="11"/>
      <c r="D119" s="11"/>
      <c r="E119" s="11"/>
      <c r="F119" s="11"/>
      <c r="G119" s="14"/>
    </row>
    <row r="120" spans="1:7" ht="30" customHeight="1" x14ac:dyDescent="0.15">
      <c r="A120" s="4">
        <v>116</v>
      </c>
      <c r="B120" s="11"/>
      <c r="C120" s="11"/>
      <c r="D120" s="11"/>
      <c r="E120" s="11"/>
      <c r="F120" s="11"/>
      <c r="G120" s="14"/>
    </row>
    <row r="121" spans="1:7" ht="30" customHeight="1" x14ac:dyDescent="0.15">
      <c r="A121" s="4">
        <v>117</v>
      </c>
      <c r="B121" s="11"/>
      <c r="C121" s="11"/>
      <c r="D121" s="11"/>
      <c r="E121" s="11"/>
      <c r="F121" s="11"/>
      <c r="G121" s="14"/>
    </row>
    <row r="122" spans="1:7" ht="30" customHeight="1" x14ac:dyDescent="0.15">
      <c r="A122" s="4">
        <v>118</v>
      </c>
      <c r="B122" s="11"/>
      <c r="C122" s="11"/>
      <c r="D122" s="11"/>
      <c r="E122" s="11"/>
      <c r="F122" s="11"/>
      <c r="G122" s="14"/>
    </row>
    <row r="123" spans="1:7" ht="30" customHeight="1" x14ac:dyDescent="0.15">
      <c r="A123" s="4">
        <v>119</v>
      </c>
      <c r="B123" s="11"/>
      <c r="C123" s="11"/>
      <c r="D123" s="11"/>
      <c r="E123" s="11"/>
      <c r="F123" s="11"/>
      <c r="G123" s="14"/>
    </row>
    <row r="124" spans="1:7" ht="30" customHeight="1" x14ac:dyDescent="0.15">
      <c r="A124" s="4">
        <v>120</v>
      </c>
      <c r="B124" s="11"/>
      <c r="C124" s="11"/>
      <c r="D124" s="11"/>
      <c r="E124" s="11"/>
      <c r="F124" s="11"/>
      <c r="G124" s="14"/>
    </row>
    <row r="125" spans="1:7" ht="30" customHeight="1" x14ac:dyDescent="0.15">
      <c r="A125" s="4">
        <v>121</v>
      </c>
      <c r="B125" s="11"/>
      <c r="C125" s="11"/>
      <c r="D125" s="11"/>
      <c r="E125" s="11"/>
      <c r="F125" s="11"/>
      <c r="G125" s="14"/>
    </row>
    <row r="126" spans="1:7" ht="30" customHeight="1" x14ac:dyDescent="0.15">
      <c r="A126" s="4">
        <v>122</v>
      </c>
      <c r="B126" s="11"/>
      <c r="C126" s="11"/>
      <c r="D126" s="11"/>
      <c r="E126" s="11"/>
      <c r="F126" s="11"/>
      <c r="G126" s="14"/>
    </row>
    <row r="127" spans="1:7" ht="30" customHeight="1" x14ac:dyDescent="0.15">
      <c r="A127" s="4">
        <v>123</v>
      </c>
      <c r="B127" s="11"/>
      <c r="C127" s="11"/>
      <c r="D127" s="11"/>
      <c r="E127" s="11"/>
      <c r="F127" s="11"/>
      <c r="G127" s="14"/>
    </row>
    <row r="128" spans="1:7" ht="30" customHeight="1" x14ac:dyDescent="0.15">
      <c r="A128" s="4">
        <v>124</v>
      </c>
      <c r="B128" s="11"/>
      <c r="C128" s="11"/>
      <c r="D128" s="11"/>
      <c r="E128" s="11"/>
      <c r="F128" s="11"/>
      <c r="G128" s="14"/>
    </row>
    <row r="129" spans="1:7" ht="30" customHeight="1" x14ac:dyDescent="0.15">
      <c r="A129" s="4">
        <v>125</v>
      </c>
      <c r="B129" s="11"/>
      <c r="C129" s="11"/>
      <c r="D129" s="11"/>
      <c r="E129" s="11"/>
      <c r="F129" s="11"/>
      <c r="G129" s="14"/>
    </row>
    <row r="130" spans="1:7" ht="30" customHeight="1" x14ac:dyDescent="0.15">
      <c r="A130" s="4">
        <v>126</v>
      </c>
      <c r="B130" s="11"/>
      <c r="C130" s="11"/>
      <c r="D130" s="11"/>
      <c r="E130" s="11"/>
      <c r="F130" s="11"/>
      <c r="G130" s="14"/>
    </row>
    <row r="131" spans="1:7" ht="30" customHeight="1" x14ac:dyDescent="0.15">
      <c r="A131" s="4">
        <v>127</v>
      </c>
      <c r="B131" s="11"/>
      <c r="C131" s="11"/>
      <c r="D131" s="11"/>
      <c r="E131" s="11"/>
      <c r="F131" s="11"/>
      <c r="G131" s="14"/>
    </row>
    <row r="132" spans="1:7" ht="30" customHeight="1" x14ac:dyDescent="0.15">
      <c r="A132" s="4">
        <v>128</v>
      </c>
      <c r="B132" s="11"/>
      <c r="C132" s="11"/>
      <c r="D132" s="11"/>
      <c r="E132" s="11"/>
      <c r="F132" s="11"/>
      <c r="G132" s="14"/>
    </row>
    <row r="133" spans="1:7" ht="30" customHeight="1" x14ac:dyDescent="0.15">
      <c r="A133" s="4">
        <v>129</v>
      </c>
      <c r="B133" s="11"/>
      <c r="C133" s="11"/>
      <c r="D133" s="11"/>
      <c r="E133" s="11"/>
      <c r="F133" s="11"/>
      <c r="G133" s="14"/>
    </row>
    <row r="134" spans="1:7" ht="30" customHeight="1" x14ac:dyDescent="0.15">
      <c r="A134" s="4">
        <v>130</v>
      </c>
      <c r="B134" s="11"/>
      <c r="C134" s="11"/>
      <c r="D134" s="11"/>
      <c r="E134" s="11"/>
      <c r="F134" s="11"/>
      <c r="G134" s="14"/>
    </row>
    <row r="135" spans="1:7" ht="30" customHeight="1" x14ac:dyDescent="0.15">
      <c r="A135" s="4">
        <v>131</v>
      </c>
      <c r="B135" s="11"/>
      <c r="C135" s="11"/>
      <c r="D135" s="11"/>
      <c r="E135" s="11"/>
      <c r="F135" s="11"/>
      <c r="G135" s="14"/>
    </row>
    <row r="136" spans="1:7" ht="30" customHeight="1" x14ac:dyDescent="0.15">
      <c r="A136" s="4">
        <v>132</v>
      </c>
      <c r="B136" s="11"/>
      <c r="C136" s="11"/>
      <c r="D136" s="11"/>
      <c r="E136" s="11"/>
      <c r="F136" s="11"/>
      <c r="G136" s="14"/>
    </row>
    <row r="137" spans="1:7" ht="30" customHeight="1" x14ac:dyDescent="0.15">
      <c r="A137" s="4">
        <v>133</v>
      </c>
      <c r="B137" s="11"/>
      <c r="C137" s="11"/>
      <c r="D137" s="11"/>
      <c r="E137" s="11"/>
      <c r="F137" s="11"/>
      <c r="G137" s="14"/>
    </row>
    <row r="138" spans="1:7" ht="30" customHeight="1" x14ac:dyDescent="0.15">
      <c r="A138" s="4">
        <v>134</v>
      </c>
      <c r="B138" s="11"/>
      <c r="C138" s="11"/>
      <c r="D138" s="11"/>
      <c r="E138" s="11"/>
      <c r="F138" s="11"/>
      <c r="G138" s="14"/>
    </row>
    <row r="139" spans="1:7" ht="30" customHeight="1" x14ac:dyDescent="0.15">
      <c r="A139" s="4">
        <v>135</v>
      </c>
      <c r="B139" s="11"/>
      <c r="C139" s="11"/>
      <c r="D139" s="11"/>
      <c r="E139" s="11"/>
      <c r="F139" s="11"/>
      <c r="G139" s="14"/>
    </row>
    <row r="140" spans="1:7" ht="30" customHeight="1" x14ac:dyDescent="0.15">
      <c r="A140" s="4">
        <v>136</v>
      </c>
      <c r="B140" s="11"/>
      <c r="C140" s="11"/>
      <c r="D140" s="11"/>
      <c r="E140" s="11"/>
      <c r="F140" s="11"/>
      <c r="G140" s="14"/>
    </row>
    <row r="141" spans="1:7" ht="30" customHeight="1" x14ac:dyDescent="0.15">
      <c r="A141" s="4">
        <v>137</v>
      </c>
      <c r="B141" s="11"/>
      <c r="C141" s="11"/>
      <c r="D141" s="11"/>
      <c r="E141" s="11"/>
      <c r="F141" s="11"/>
      <c r="G141" s="14"/>
    </row>
    <row r="142" spans="1:7" ht="30" customHeight="1" x14ac:dyDescent="0.15">
      <c r="A142" s="4">
        <v>138</v>
      </c>
      <c r="B142" s="11"/>
      <c r="C142" s="11"/>
      <c r="D142" s="11"/>
      <c r="E142" s="11"/>
      <c r="F142" s="11"/>
      <c r="G142" s="14"/>
    </row>
    <row r="143" spans="1:7" ht="30" customHeight="1" x14ac:dyDescent="0.15">
      <c r="A143" s="4">
        <v>139</v>
      </c>
      <c r="B143" s="11"/>
      <c r="C143" s="11"/>
      <c r="D143" s="11"/>
      <c r="E143" s="11"/>
      <c r="F143" s="11"/>
      <c r="G143" s="14"/>
    </row>
    <row r="144" spans="1:7" ht="30" customHeight="1" x14ac:dyDescent="0.15">
      <c r="A144" s="4">
        <v>140</v>
      </c>
      <c r="B144" s="11"/>
      <c r="C144" s="11"/>
      <c r="D144" s="11"/>
      <c r="E144" s="11"/>
      <c r="F144" s="11"/>
      <c r="G144" s="14"/>
    </row>
    <row r="145" spans="1:7" ht="30" customHeight="1" x14ac:dyDescent="0.15">
      <c r="A145" s="4">
        <v>141</v>
      </c>
      <c r="B145" s="11"/>
      <c r="C145" s="11"/>
      <c r="D145" s="11"/>
      <c r="E145" s="11"/>
      <c r="F145" s="11"/>
      <c r="G145" s="14"/>
    </row>
    <row r="146" spans="1:7" ht="30" customHeight="1" x14ac:dyDescent="0.15">
      <c r="A146" s="4">
        <v>142</v>
      </c>
      <c r="B146" s="11"/>
      <c r="C146" s="11"/>
      <c r="D146" s="11"/>
      <c r="E146" s="11"/>
      <c r="F146" s="11"/>
      <c r="G146" s="14"/>
    </row>
    <row r="147" spans="1:7" ht="30" customHeight="1" x14ac:dyDescent="0.15">
      <c r="A147" s="4">
        <v>143</v>
      </c>
      <c r="B147" s="11"/>
      <c r="C147" s="11"/>
      <c r="D147" s="11"/>
      <c r="E147" s="11"/>
      <c r="F147" s="11"/>
      <c r="G147" s="14"/>
    </row>
    <row r="148" spans="1:7" ht="30" customHeight="1" x14ac:dyDescent="0.15">
      <c r="A148" s="4">
        <v>144</v>
      </c>
      <c r="B148" s="11"/>
      <c r="C148" s="11"/>
      <c r="D148" s="11"/>
      <c r="E148" s="11"/>
      <c r="F148" s="11"/>
      <c r="G148" s="14"/>
    </row>
    <row r="149" spans="1:7" ht="30" customHeight="1" x14ac:dyDescent="0.15">
      <c r="A149" s="4">
        <v>145</v>
      </c>
      <c r="B149" s="11"/>
      <c r="C149" s="11"/>
      <c r="D149" s="11"/>
      <c r="E149" s="11"/>
      <c r="F149" s="11"/>
      <c r="G149" s="14"/>
    </row>
    <row r="150" spans="1:7" ht="30" customHeight="1" x14ac:dyDescent="0.15">
      <c r="A150" s="4">
        <v>146</v>
      </c>
      <c r="B150" s="11"/>
      <c r="C150" s="11"/>
      <c r="D150" s="11"/>
      <c r="E150" s="11"/>
      <c r="F150" s="11"/>
      <c r="G150" s="14"/>
    </row>
    <row r="151" spans="1:7" ht="30" customHeight="1" x14ac:dyDescent="0.15">
      <c r="A151" s="4">
        <v>147</v>
      </c>
      <c r="B151" s="11"/>
      <c r="C151" s="11"/>
      <c r="D151" s="11"/>
      <c r="E151" s="11"/>
      <c r="F151" s="11"/>
      <c r="G151" s="14"/>
    </row>
    <row r="152" spans="1:7" ht="30" customHeight="1" x14ac:dyDescent="0.15">
      <c r="A152" s="4">
        <v>148</v>
      </c>
      <c r="B152" s="11"/>
      <c r="C152" s="11"/>
      <c r="D152" s="11"/>
      <c r="E152" s="11"/>
      <c r="F152" s="11"/>
      <c r="G152" s="14"/>
    </row>
    <row r="153" spans="1:7" ht="30" customHeight="1" x14ac:dyDescent="0.15">
      <c r="A153" s="4">
        <v>149</v>
      </c>
      <c r="B153" s="11"/>
      <c r="C153" s="11"/>
      <c r="D153" s="11"/>
      <c r="E153" s="11"/>
      <c r="F153" s="11"/>
      <c r="G153" s="14"/>
    </row>
    <row r="154" spans="1:7" ht="30" customHeight="1" x14ac:dyDescent="0.15">
      <c r="A154" s="4">
        <v>150</v>
      </c>
      <c r="B154" s="11"/>
      <c r="C154" s="11"/>
      <c r="D154" s="11"/>
      <c r="E154" s="11"/>
      <c r="F154" s="11"/>
      <c r="G154" s="14"/>
    </row>
    <row r="155" spans="1:7" ht="30" customHeight="1" x14ac:dyDescent="0.15">
      <c r="A155" s="4">
        <v>151</v>
      </c>
      <c r="B155" s="11"/>
      <c r="C155" s="11"/>
      <c r="D155" s="11"/>
      <c r="E155" s="11"/>
      <c r="F155" s="11"/>
      <c r="G155" s="14"/>
    </row>
    <row r="156" spans="1:7" ht="30" customHeight="1" x14ac:dyDescent="0.15">
      <c r="A156" s="4">
        <v>152</v>
      </c>
      <c r="B156" s="11"/>
      <c r="C156" s="11"/>
      <c r="D156" s="11"/>
      <c r="E156" s="11"/>
      <c r="F156" s="11"/>
      <c r="G156" s="14"/>
    </row>
    <row r="157" spans="1:7" ht="30" customHeight="1" x14ac:dyDescent="0.15">
      <c r="A157" s="4">
        <v>153</v>
      </c>
      <c r="B157" s="11"/>
      <c r="C157" s="11"/>
      <c r="D157" s="11"/>
      <c r="E157" s="11"/>
      <c r="F157" s="11"/>
      <c r="G157" s="14"/>
    </row>
    <row r="158" spans="1:7" ht="30" customHeight="1" x14ac:dyDescent="0.15">
      <c r="A158" s="4">
        <v>154</v>
      </c>
      <c r="B158" s="11"/>
      <c r="C158" s="11"/>
      <c r="D158" s="11"/>
      <c r="E158" s="11"/>
      <c r="F158" s="11"/>
      <c r="G158" s="14"/>
    </row>
    <row r="159" spans="1:7" ht="30" customHeight="1" x14ac:dyDescent="0.15">
      <c r="A159" s="4">
        <v>155</v>
      </c>
      <c r="B159" s="11"/>
      <c r="C159" s="11"/>
      <c r="D159" s="11"/>
      <c r="E159" s="11"/>
      <c r="F159" s="11"/>
      <c r="G159" s="14"/>
    </row>
    <row r="160" spans="1:7" ht="30" customHeight="1" x14ac:dyDescent="0.15">
      <c r="A160" s="4">
        <v>156</v>
      </c>
      <c r="B160" s="11"/>
      <c r="C160" s="11"/>
      <c r="D160" s="11"/>
      <c r="E160" s="11"/>
      <c r="F160" s="11"/>
      <c r="G160" s="14"/>
    </row>
    <row r="161" spans="1:7" ht="30" customHeight="1" x14ac:dyDescent="0.15">
      <c r="A161" s="4">
        <v>157</v>
      </c>
      <c r="B161" s="11"/>
      <c r="C161" s="11"/>
      <c r="D161" s="11"/>
      <c r="E161" s="11"/>
      <c r="F161" s="11"/>
      <c r="G161" s="14"/>
    </row>
    <row r="162" spans="1:7" ht="30" customHeight="1" x14ac:dyDescent="0.15">
      <c r="A162" s="4">
        <v>158</v>
      </c>
      <c r="B162" s="11"/>
      <c r="C162" s="11"/>
      <c r="D162" s="11"/>
      <c r="E162" s="11"/>
      <c r="F162" s="11"/>
      <c r="G162" s="14"/>
    </row>
    <row r="163" spans="1:7" ht="30" customHeight="1" x14ac:dyDescent="0.15">
      <c r="A163" s="4">
        <v>159</v>
      </c>
      <c r="B163" s="11"/>
      <c r="C163" s="11"/>
      <c r="D163" s="11"/>
      <c r="E163" s="11"/>
      <c r="F163" s="11"/>
      <c r="G163" s="14"/>
    </row>
    <row r="164" spans="1:7" ht="30" customHeight="1" x14ac:dyDescent="0.15">
      <c r="A164" s="4">
        <v>160</v>
      </c>
      <c r="B164" s="11"/>
      <c r="C164" s="11"/>
      <c r="D164" s="11"/>
      <c r="E164" s="11"/>
      <c r="F164" s="11"/>
      <c r="G164" s="14"/>
    </row>
    <row r="165" spans="1:7" ht="30" customHeight="1" x14ac:dyDescent="0.15">
      <c r="A165" s="4">
        <v>161</v>
      </c>
      <c r="B165" s="11"/>
      <c r="C165" s="11"/>
      <c r="D165" s="11"/>
      <c r="E165" s="11"/>
      <c r="F165" s="11"/>
      <c r="G165" s="14"/>
    </row>
    <row r="166" spans="1:7" ht="30" customHeight="1" x14ac:dyDescent="0.15">
      <c r="A166" s="4">
        <v>162</v>
      </c>
      <c r="B166" s="11"/>
      <c r="C166" s="11"/>
      <c r="D166" s="11"/>
      <c r="E166" s="11"/>
      <c r="F166" s="11"/>
      <c r="G166" s="14"/>
    </row>
    <row r="167" spans="1:7" ht="30" customHeight="1" x14ac:dyDescent="0.15">
      <c r="A167" s="4">
        <v>163</v>
      </c>
      <c r="B167" s="11"/>
      <c r="C167" s="11"/>
      <c r="D167" s="11"/>
      <c r="E167" s="11"/>
      <c r="F167" s="11"/>
      <c r="G167" s="14"/>
    </row>
    <row r="168" spans="1:7" ht="30" customHeight="1" x14ac:dyDescent="0.15">
      <c r="A168" s="4">
        <v>164</v>
      </c>
      <c r="B168" s="11"/>
      <c r="C168" s="11"/>
      <c r="D168" s="11"/>
      <c r="E168" s="11"/>
      <c r="F168" s="11"/>
      <c r="G168" s="14"/>
    </row>
    <row r="169" spans="1:7" ht="30" customHeight="1" x14ac:dyDescent="0.15">
      <c r="A169" s="4">
        <v>165</v>
      </c>
      <c r="B169" s="11"/>
      <c r="C169" s="11"/>
      <c r="D169" s="11"/>
      <c r="E169" s="11"/>
      <c r="F169" s="11"/>
      <c r="G169" s="14"/>
    </row>
    <row r="170" spans="1:7" ht="30" customHeight="1" x14ac:dyDescent="0.15">
      <c r="A170" s="4">
        <v>166</v>
      </c>
      <c r="B170" s="11"/>
      <c r="C170" s="11"/>
      <c r="D170" s="11"/>
      <c r="E170" s="11"/>
      <c r="F170" s="11"/>
      <c r="G170" s="14"/>
    </row>
    <row r="171" spans="1:7" ht="30" customHeight="1" x14ac:dyDescent="0.15">
      <c r="A171" s="4">
        <v>167</v>
      </c>
      <c r="B171" s="11"/>
      <c r="C171" s="11"/>
      <c r="D171" s="11"/>
      <c r="E171" s="11"/>
      <c r="F171" s="11"/>
      <c r="G171" s="14"/>
    </row>
    <row r="172" spans="1:7" ht="30" customHeight="1" x14ac:dyDescent="0.15">
      <c r="A172" s="4">
        <v>168</v>
      </c>
      <c r="B172" s="11"/>
      <c r="C172" s="11"/>
      <c r="D172" s="11"/>
      <c r="E172" s="11"/>
      <c r="F172" s="11"/>
      <c r="G172" s="14"/>
    </row>
    <row r="173" spans="1:7" ht="30" customHeight="1" x14ac:dyDescent="0.15">
      <c r="A173" s="4">
        <v>169</v>
      </c>
      <c r="B173" s="11"/>
      <c r="C173" s="11"/>
      <c r="D173" s="11"/>
      <c r="E173" s="11"/>
      <c r="F173" s="11"/>
      <c r="G173" s="14"/>
    </row>
    <row r="174" spans="1:7" ht="30" customHeight="1" x14ac:dyDescent="0.15">
      <c r="A174" s="4">
        <v>170</v>
      </c>
      <c r="B174" s="11"/>
      <c r="C174" s="11"/>
      <c r="D174" s="11"/>
      <c r="E174" s="11"/>
      <c r="F174" s="11"/>
      <c r="G174" s="14"/>
    </row>
    <row r="175" spans="1:7" ht="30" customHeight="1" x14ac:dyDescent="0.15">
      <c r="A175" s="4">
        <v>171</v>
      </c>
      <c r="B175" s="11"/>
      <c r="C175" s="11"/>
      <c r="D175" s="11"/>
      <c r="E175" s="11"/>
      <c r="F175" s="11"/>
      <c r="G175" s="14"/>
    </row>
    <row r="176" spans="1:7" ht="30" customHeight="1" x14ac:dyDescent="0.15">
      <c r="A176" s="4">
        <v>172</v>
      </c>
      <c r="B176" s="11"/>
      <c r="C176" s="11"/>
      <c r="D176" s="11"/>
      <c r="E176" s="11"/>
      <c r="F176" s="11"/>
      <c r="G176" s="14"/>
    </row>
    <row r="177" spans="1:7" ht="30" customHeight="1" x14ac:dyDescent="0.15">
      <c r="A177" s="4">
        <v>173</v>
      </c>
      <c r="B177" s="11"/>
      <c r="C177" s="11"/>
      <c r="D177" s="11"/>
      <c r="E177" s="11"/>
      <c r="F177" s="11"/>
      <c r="G177" s="14"/>
    </row>
    <row r="178" spans="1:7" ht="30" customHeight="1" x14ac:dyDescent="0.15">
      <c r="A178" s="4">
        <v>174</v>
      </c>
      <c r="B178" s="11"/>
      <c r="C178" s="11"/>
      <c r="D178" s="11"/>
      <c r="E178" s="11"/>
      <c r="F178" s="11"/>
      <c r="G178" s="14"/>
    </row>
    <row r="179" spans="1:7" ht="30" customHeight="1" x14ac:dyDescent="0.15">
      <c r="A179" s="4">
        <v>175</v>
      </c>
      <c r="B179" s="11"/>
      <c r="C179" s="11"/>
      <c r="D179" s="11"/>
      <c r="E179" s="11"/>
      <c r="F179" s="11"/>
      <c r="G179" s="14"/>
    </row>
    <row r="180" spans="1:7" ht="30" customHeight="1" x14ac:dyDescent="0.15">
      <c r="A180" s="4">
        <v>176</v>
      </c>
      <c r="B180" s="11"/>
      <c r="C180" s="11"/>
      <c r="D180" s="11"/>
      <c r="E180" s="11"/>
      <c r="F180" s="11"/>
      <c r="G180" s="14"/>
    </row>
    <row r="181" spans="1:7" ht="30" customHeight="1" x14ac:dyDescent="0.15">
      <c r="A181" s="4">
        <v>177</v>
      </c>
      <c r="B181" s="11"/>
      <c r="C181" s="11"/>
      <c r="D181" s="11"/>
      <c r="E181" s="11"/>
      <c r="F181" s="11"/>
      <c r="G181" s="14"/>
    </row>
    <row r="182" spans="1:7" ht="30" customHeight="1" x14ac:dyDescent="0.15">
      <c r="A182" s="4">
        <v>178</v>
      </c>
      <c r="B182" s="11"/>
      <c r="C182" s="11"/>
      <c r="D182" s="11"/>
      <c r="E182" s="11"/>
      <c r="F182" s="11"/>
      <c r="G182" s="14"/>
    </row>
    <row r="183" spans="1:7" ht="30" customHeight="1" x14ac:dyDescent="0.15">
      <c r="A183" s="4">
        <v>179</v>
      </c>
      <c r="B183" s="11"/>
      <c r="C183" s="11"/>
      <c r="D183" s="11"/>
      <c r="E183" s="11"/>
      <c r="F183" s="11"/>
      <c r="G183" s="14"/>
    </row>
    <row r="184" spans="1:7" ht="30" customHeight="1" x14ac:dyDescent="0.15">
      <c r="A184" s="4">
        <v>180</v>
      </c>
      <c r="B184" s="11"/>
      <c r="C184" s="11"/>
      <c r="D184" s="11"/>
      <c r="E184" s="11"/>
      <c r="F184" s="11"/>
      <c r="G184" s="14"/>
    </row>
    <row r="185" spans="1:7" ht="30" customHeight="1" x14ac:dyDescent="0.15">
      <c r="A185" s="4">
        <v>181</v>
      </c>
      <c r="B185" s="11"/>
      <c r="C185" s="11"/>
      <c r="D185" s="11"/>
      <c r="E185" s="11"/>
      <c r="F185" s="11"/>
      <c r="G185" s="14"/>
    </row>
    <row r="186" spans="1:7" ht="30" customHeight="1" x14ac:dyDescent="0.15">
      <c r="A186" s="4">
        <v>182</v>
      </c>
      <c r="B186" s="11"/>
      <c r="C186" s="11"/>
      <c r="D186" s="11"/>
      <c r="E186" s="11"/>
      <c r="F186" s="11"/>
      <c r="G186" s="14"/>
    </row>
    <row r="187" spans="1:7" ht="30" customHeight="1" x14ac:dyDescent="0.15">
      <c r="A187" s="4">
        <v>183</v>
      </c>
      <c r="B187" s="11"/>
      <c r="C187" s="11"/>
      <c r="D187" s="11"/>
      <c r="E187" s="11"/>
      <c r="F187" s="11"/>
      <c r="G187" s="14"/>
    </row>
    <row r="188" spans="1:7" ht="30" customHeight="1" x14ac:dyDescent="0.15">
      <c r="A188" s="4">
        <v>184</v>
      </c>
      <c r="B188" s="11"/>
      <c r="C188" s="11"/>
      <c r="D188" s="11"/>
      <c r="E188" s="11"/>
      <c r="F188" s="11"/>
      <c r="G188" s="14"/>
    </row>
    <row r="189" spans="1:7" ht="30" customHeight="1" x14ac:dyDescent="0.15">
      <c r="A189" s="4">
        <v>185</v>
      </c>
      <c r="B189" s="11"/>
      <c r="C189" s="11"/>
      <c r="D189" s="11"/>
      <c r="E189" s="11"/>
      <c r="F189" s="11"/>
      <c r="G189" s="14"/>
    </row>
    <row r="190" spans="1:7" ht="30" customHeight="1" x14ac:dyDescent="0.15">
      <c r="A190" s="4">
        <v>186</v>
      </c>
      <c r="B190" s="11"/>
      <c r="C190" s="11"/>
      <c r="D190" s="11"/>
      <c r="E190" s="11"/>
      <c r="F190" s="11"/>
      <c r="G190" s="14"/>
    </row>
    <row r="191" spans="1:7" ht="30" customHeight="1" x14ac:dyDescent="0.15">
      <c r="A191" s="4">
        <v>187</v>
      </c>
      <c r="B191" s="11"/>
      <c r="C191" s="11"/>
      <c r="D191" s="11"/>
      <c r="E191" s="11"/>
      <c r="F191" s="11"/>
      <c r="G191" s="14"/>
    </row>
    <row r="192" spans="1:7" ht="30" customHeight="1" x14ac:dyDescent="0.15">
      <c r="A192" s="4">
        <v>188</v>
      </c>
      <c r="B192" s="11"/>
      <c r="C192" s="11"/>
      <c r="D192" s="11"/>
      <c r="E192" s="11"/>
      <c r="F192" s="11"/>
      <c r="G192" s="14"/>
    </row>
    <row r="193" spans="1:7" ht="30" customHeight="1" x14ac:dyDescent="0.15">
      <c r="A193" s="4">
        <v>189</v>
      </c>
      <c r="B193" s="11"/>
      <c r="C193" s="11"/>
      <c r="D193" s="11"/>
      <c r="E193" s="11"/>
      <c r="F193" s="11"/>
      <c r="G193" s="14"/>
    </row>
    <row r="194" spans="1:7" ht="30" customHeight="1" x14ac:dyDescent="0.15">
      <c r="A194" s="4">
        <v>190</v>
      </c>
      <c r="B194" s="11"/>
      <c r="C194" s="11"/>
      <c r="D194" s="11"/>
      <c r="E194" s="11"/>
      <c r="F194" s="11"/>
      <c r="G194" s="14"/>
    </row>
    <row r="195" spans="1:7" ht="30" customHeight="1" x14ac:dyDescent="0.15">
      <c r="A195" s="4">
        <v>191</v>
      </c>
      <c r="B195" s="11"/>
      <c r="C195" s="11"/>
      <c r="D195" s="11"/>
      <c r="E195" s="11"/>
      <c r="F195" s="11"/>
      <c r="G195" s="14"/>
    </row>
    <row r="196" spans="1:7" ht="30" customHeight="1" x14ac:dyDescent="0.15">
      <c r="A196" s="4">
        <v>192</v>
      </c>
      <c r="B196" s="11"/>
      <c r="C196" s="11"/>
      <c r="D196" s="11"/>
      <c r="E196" s="11"/>
      <c r="F196" s="11"/>
      <c r="G196" s="14"/>
    </row>
    <row r="197" spans="1:7" ht="30" customHeight="1" x14ac:dyDescent="0.15">
      <c r="A197" s="4">
        <v>193</v>
      </c>
      <c r="B197" s="11"/>
      <c r="C197" s="11"/>
      <c r="D197" s="11"/>
      <c r="E197" s="11"/>
      <c r="F197" s="11"/>
      <c r="G197" s="14"/>
    </row>
    <row r="198" spans="1:7" ht="30" customHeight="1" x14ac:dyDescent="0.15">
      <c r="A198" s="4">
        <v>194</v>
      </c>
      <c r="B198" s="11"/>
      <c r="C198" s="11"/>
      <c r="D198" s="11"/>
      <c r="E198" s="11"/>
      <c r="F198" s="11"/>
      <c r="G198" s="14"/>
    </row>
    <row r="199" spans="1:7" ht="30" customHeight="1" x14ac:dyDescent="0.15">
      <c r="A199" s="4">
        <v>195</v>
      </c>
      <c r="B199" s="11"/>
      <c r="C199" s="11"/>
      <c r="D199" s="11"/>
      <c r="E199" s="11"/>
      <c r="F199" s="11"/>
      <c r="G199" s="14"/>
    </row>
    <row r="200" spans="1:7" ht="30" customHeight="1" x14ac:dyDescent="0.15">
      <c r="A200" s="4">
        <v>196</v>
      </c>
      <c r="B200" s="11"/>
      <c r="C200" s="11"/>
      <c r="D200" s="11"/>
      <c r="E200" s="11"/>
      <c r="F200" s="11"/>
      <c r="G200" s="14"/>
    </row>
    <row r="201" spans="1:7" ht="30" customHeight="1" x14ac:dyDescent="0.15">
      <c r="A201" s="4">
        <v>197</v>
      </c>
      <c r="B201" s="11"/>
      <c r="C201" s="11"/>
      <c r="D201" s="11"/>
      <c r="E201" s="11"/>
      <c r="F201" s="11"/>
      <c r="G201" s="14"/>
    </row>
    <row r="202" spans="1:7" ht="30" customHeight="1" x14ac:dyDescent="0.15">
      <c r="A202" s="4">
        <v>198</v>
      </c>
      <c r="B202" s="11"/>
      <c r="C202" s="11"/>
      <c r="D202" s="11"/>
      <c r="E202" s="11"/>
      <c r="F202" s="11"/>
      <c r="G202" s="14"/>
    </row>
    <row r="203" spans="1:7" ht="30" customHeight="1" x14ac:dyDescent="0.15">
      <c r="A203" s="4">
        <v>199</v>
      </c>
      <c r="B203" s="11"/>
      <c r="C203" s="11"/>
      <c r="D203" s="11"/>
      <c r="E203" s="11"/>
      <c r="F203" s="11"/>
      <c r="G203" s="14"/>
    </row>
    <row r="204" spans="1:7" ht="30" customHeight="1" x14ac:dyDescent="0.15">
      <c r="A204" s="4">
        <v>200</v>
      </c>
      <c r="B204" s="11"/>
      <c r="C204" s="11"/>
      <c r="D204" s="11"/>
      <c r="E204" s="11"/>
      <c r="F204" s="11"/>
      <c r="G204" s="14"/>
    </row>
  </sheetData>
  <sheetProtection sheet="1" objects="1" scenarios="1"/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7" fitToHeight="2" pageOrder="overThenDown" orientation="portrait" r:id="rId1"/>
  <rowBreaks count="7" manualBreakCount="7">
    <brk id="29" max="16383" man="1"/>
    <brk id="54" max="16383" man="1"/>
    <brk id="79" max="16383" man="1"/>
    <brk id="104" max="16383" man="1"/>
    <brk id="129" max="16383" man="1"/>
    <brk id="154" max="6" man="1"/>
    <brk id="179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P60"/>
  <sheetViews>
    <sheetView view="pageBreakPreview" zoomScaleNormal="100" zoomScaleSheetLayoutView="100" workbookViewId="0">
      <selection activeCell="M37" sqref="M37"/>
    </sheetView>
  </sheetViews>
  <sheetFormatPr defaultRowHeight="13.5" x14ac:dyDescent="0.15"/>
  <cols>
    <col min="1" max="1" width="9" style="37"/>
    <col min="2" max="3" width="5.625" style="37" customWidth="1"/>
    <col min="4" max="4" width="8.125" style="37" customWidth="1"/>
    <col min="5" max="5" width="7.25" style="37" customWidth="1"/>
    <col min="6" max="6" width="7.625" style="37" customWidth="1"/>
    <col min="7" max="7" width="8.625" style="37" customWidth="1"/>
    <col min="8" max="9" width="8.25" style="37" customWidth="1"/>
    <col min="10" max="10" width="7.5" style="37" bestFit="1" customWidth="1"/>
    <col min="11" max="12" width="6.625" style="37" customWidth="1"/>
    <col min="13" max="16384" width="9" style="37"/>
  </cols>
  <sheetData>
    <row r="1" spans="1:16" s="35" customFormat="1" ht="30" customHeight="1" x14ac:dyDescent="0.15">
      <c r="A1" s="34" t="s">
        <v>38</v>
      </c>
    </row>
    <row r="2" spans="1:16" s="35" customFormat="1" ht="30" customHeight="1" x14ac:dyDescent="0.15">
      <c r="A2" s="36" t="s">
        <v>42</v>
      </c>
    </row>
    <row r="3" spans="1:16" s="35" customFormat="1" ht="30" customHeight="1" x14ac:dyDescent="0.15">
      <c r="A3" s="34" t="s">
        <v>39</v>
      </c>
      <c r="K3" s="35" t="s">
        <v>95</v>
      </c>
    </row>
    <row r="4" spans="1:16" s="35" customFormat="1" ht="30" customHeight="1" x14ac:dyDescent="0.15">
      <c r="A4" s="36" t="s">
        <v>40</v>
      </c>
    </row>
    <row r="5" spans="1:16" ht="18" thickBot="1" x14ac:dyDescent="0.25">
      <c r="B5" s="109" t="s">
        <v>88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38"/>
    </row>
    <row r="6" spans="1:16" s="35" customFormat="1" ht="17.25" x14ac:dyDescent="0.15">
      <c r="B6" s="110" t="s">
        <v>46</v>
      </c>
      <c r="C6" s="111"/>
      <c r="D6" s="112"/>
      <c r="E6" s="112"/>
      <c r="F6" s="112">
        <f>②参加申込書!C3</f>
        <v>0</v>
      </c>
      <c r="G6" s="112"/>
      <c r="H6" s="112"/>
      <c r="I6" s="112"/>
      <c r="J6" s="112"/>
      <c r="K6" s="112"/>
      <c r="L6" s="112"/>
      <c r="M6" s="39"/>
    </row>
    <row r="7" spans="1:16" s="35" customFormat="1" ht="17.25" x14ac:dyDescent="0.15">
      <c r="B7" s="113" t="s">
        <v>10</v>
      </c>
      <c r="C7" s="97"/>
      <c r="D7" s="114"/>
      <c r="E7" s="114"/>
      <c r="F7" s="120"/>
      <c r="G7" s="118"/>
      <c r="H7" s="118"/>
      <c r="I7" s="118"/>
      <c r="J7" s="118"/>
      <c r="K7" s="118"/>
      <c r="L7" s="118"/>
      <c r="M7" s="39"/>
    </row>
    <row r="8" spans="1:16" s="35" customFormat="1" ht="17.25" x14ac:dyDescent="0.15">
      <c r="B8" s="113" t="s">
        <v>11</v>
      </c>
      <c r="C8" s="97"/>
      <c r="D8" s="114"/>
      <c r="E8" s="114"/>
      <c r="F8" s="118"/>
      <c r="G8" s="118"/>
      <c r="H8" s="118"/>
      <c r="I8" s="118"/>
      <c r="J8" s="118"/>
      <c r="K8" s="118"/>
      <c r="L8" s="118"/>
      <c r="M8" s="39"/>
    </row>
    <row r="9" spans="1:16" s="35" customFormat="1" ht="18" thickBot="1" x14ac:dyDescent="0.2">
      <c r="B9" s="115" t="s">
        <v>12</v>
      </c>
      <c r="C9" s="116"/>
      <c r="D9" s="117"/>
      <c r="E9" s="117"/>
      <c r="F9" s="119"/>
      <c r="G9" s="119"/>
      <c r="H9" s="119"/>
      <c r="I9" s="119"/>
      <c r="J9" s="119"/>
      <c r="K9" s="119"/>
      <c r="L9" s="119"/>
      <c r="M9" s="39"/>
    </row>
    <row r="10" spans="1:16" ht="30" customHeight="1" thickBot="1" x14ac:dyDescent="0.25">
      <c r="A10" s="40" t="s">
        <v>29</v>
      </c>
      <c r="B10" s="41" t="s">
        <v>26</v>
      </c>
      <c r="C10" s="42" t="s">
        <v>27</v>
      </c>
      <c r="D10" s="43" t="s">
        <v>0</v>
      </c>
      <c r="E10" s="44" t="s">
        <v>1</v>
      </c>
      <c r="F10" s="102" t="s">
        <v>2</v>
      </c>
      <c r="G10" s="103"/>
      <c r="H10" s="102" t="s">
        <v>45</v>
      </c>
      <c r="I10" s="103"/>
      <c r="J10" s="45" t="s">
        <v>44</v>
      </c>
      <c r="K10" s="44" t="s">
        <v>3</v>
      </c>
      <c r="L10" s="46" t="s">
        <v>4</v>
      </c>
      <c r="M10" s="38"/>
    </row>
    <row r="11" spans="1:16" ht="18" thickTop="1" x14ac:dyDescent="0.2">
      <c r="A11" s="10"/>
      <c r="B11" s="33"/>
      <c r="C11" s="33"/>
      <c r="D11" s="47">
        <v>1</v>
      </c>
      <c r="E11" s="5"/>
      <c r="F11" s="104" t="str">
        <f>IF(ISBLANK(A11),"",VLOOKUP(A11,③選手データ!$A$5:$F$204,2))</f>
        <v/>
      </c>
      <c r="G11" s="105"/>
      <c r="H11" s="104" t="str">
        <f>IF(ISBLANK(A11),"",VLOOKUP(A11,③選手データ!$A$5:$F$204,3))</f>
        <v/>
      </c>
      <c r="I11" s="105"/>
      <c r="J11" s="48" t="str">
        <f>IF(ISBLANK(A11),"",VLOOKUP(A11,③選手データ!$A$5:$F$204,4))</f>
        <v/>
      </c>
      <c r="K11" s="49" t="str">
        <f>IF(ISBLANK(A11),"",VLOOKUP(A11,③選手データ!$A$5:$F$204,5))</f>
        <v/>
      </c>
      <c r="L11" s="50" t="str">
        <f>IF(ISBLANK(A11),"",VLOOKUP(A11,③選手データ!$A$5:$F$204,6))</f>
        <v/>
      </c>
      <c r="M11" s="38"/>
    </row>
    <row r="12" spans="1:16" ht="17.25" x14ac:dyDescent="0.2">
      <c r="A12" s="10"/>
      <c r="B12" s="33"/>
      <c r="C12" s="33"/>
      <c r="D12" s="51">
        <v>2</v>
      </c>
      <c r="E12" s="6"/>
      <c r="F12" s="96" t="str">
        <f>IF(ISBLANK(A12),"",VLOOKUP(A12,③選手データ!$A$5:$F$204,2))</f>
        <v/>
      </c>
      <c r="G12" s="97"/>
      <c r="H12" s="96" t="str">
        <f>IF(ISBLANK(A12),"",VLOOKUP(A12,③選手データ!$A$5:$F$204,3))</f>
        <v/>
      </c>
      <c r="I12" s="97"/>
      <c r="J12" s="52" t="str">
        <f>IF(ISBLANK(A12),"",VLOOKUP(A12,③選手データ!$A$5:$F$204,4))</f>
        <v/>
      </c>
      <c r="K12" s="49" t="str">
        <f>IF(ISBLANK(A12),"",VLOOKUP(A12,③選手データ!$A$5:$F$204,5))</f>
        <v/>
      </c>
      <c r="L12" s="50" t="str">
        <f>IF(ISBLANK(A12),"",VLOOKUP(A12,③選手データ!$A$5:$F$204,6))</f>
        <v/>
      </c>
      <c r="M12" s="38"/>
    </row>
    <row r="13" spans="1:16" ht="17.25" x14ac:dyDescent="0.2">
      <c r="A13" s="10"/>
      <c r="B13" s="33"/>
      <c r="C13" s="33"/>
      <c r="D13" s="47">
        <v>3</v>
      </c>
      <c r="E13" s="6"/>
      <c r="F13" s="96" t="str">
        <f>IF(ISBLANK(A13),"",VLOOKUP(A13,③選手データ!$A$5:$F$204,2))</f>
        <v/>
      </c>
      <c r="G13" s="97"/>
      <c r="H13" s="96" t="str">
        <f>IF(ISBLANK(A13),"",VLOOKUP(A13,③選手データ!$A$5:$F$204,3))</f>
        <v/>
      </c>
      <c r="I13" s="97"/>
      <c r="J13" s="52" t="str">
        <f>IF(ISBLANK(A13),"",VLOOKUP(A13,③選手データ!$A$5:$F$204,4))</f>
        <v/>
      </c>
      <c r="K13" s="49" t="str">
        <f>IF(ISBLANK(A13),"",VLOOKUP(A13,③選手データ!$A$5:$F$204,5))</f>
        <v/>
      </c>
      <c r="L13" s="50" t="str">
        <f>IF(ISBLANK(A13),"",VLOOKUP(A13,③選手データ!$A$5:$F$204,6))</f>
        <v/>
      </c>
      <c r="M13" s="38"/>
    </row>
    <row r="14" spans="1:16" ht="17.25" x14ac:dyDescent="0.2">
      <c r="A14" s="10"/>
      <c r="B14" s="33"/>
      <c r="C14" s="33"/>
      <c r="D14" s="51">
        <v>4</v>
      </c>
      <c r="E14" s="6"/>
      <c r="F14" s="96" t="str">
        <f>IF(ISBLANK(A14),"",VLOOKUP(A14,③選手データ!$A$5:$F$204,2))</f>
        <v/>
      </c>
      <c r="G14" s="97"/>
      <c r="H14" s="96" t="str">
        <f>IF(ISBLANK(A14),"",VLOOKUP(A14,③選手データ!$A$5:$F$204,3))</f>
        <v/>
      </c>
      <c r="I14" s="97"/>
      <c r="J14" s="52" t="str">
        <f>IF(ISBLANK(A14),"",VLOOKUP(A14,③選手データ!$A$5:$F$204,4))</f>
        <v/>
      </c>
      <c r="K14" s="49" t="str">
        <f>IF(ISBLANK(A14),"",VLOOKUP(A14,③選手データ!$A$5:$F$204,5))</f>
        <v/>
      </c>
      <c r="L14" s="50" t="str">
        <f>IF(ISBLANK(A14),"",VLOOKUP(A14,③選手データ!$A$5:$F$204,6))</f>
        <v/>
      </c>
      <c r="M14" s="38"/>
      <c r="P14" s="53"/>
    </row>
    <row r="15" spans="1:16" ht="17.25" x14ac:dyDescent="0.2">
      <c r="A15" s="10"/>
      <c r="B15" s="33"/>
      <c r="C15" s="33"/>
      <c r="D15" s="47">
        <v>5</v>
      </c>
      <c r="E15" s="6"/>
      <c r="F15" s="96" t="str">
        <f>IF(ISBLANK(A15),"",VLOOKUP(A15,③選手データ!$A$5:$F$204,2))</f>
        <v/>
      </c>
      <c r="G15" s="97"/>
      <c r="H15" s="96" t="str">
        <f>IF(ISBLANK(A15),"",VLOOKUP(A15,③選手データ!$A$5:$F$204,3))</f>
        <v/>
      </c>
      <c r="I15" s="97"/>
      <c r="J15" s="52" t="str">
        <f>IF(ISBLANK(A15),"",VLOOKUP(A15,③選手データ!$A$5:$F$204,4))</f>
        <v/>
      </c>
      <c r="K15" s="49" t="str">
        <f>IF(ISBLANK(A15),"",VLOOKUP(A15,③選手データ!$A$5:$F$204,5))</f>
        <v/>
      </c>
      <c r="L15" s="50" t="str">
        <f>IF(ISBLANK(A15),"",VLOOKUP(A15,③選手データ!$A$5:$F$204,6))</f>
        <v/>
      </c>
      <c r="M15" s="38"/>
    </row>
    <row r="16" spans="1:16" ht="17.25" x14ac:dyDescent="0.2">
      <c r="A16" s="10"/>
      <c r="B16" s="33"/>
      <c r="C16" s="33"/>
      <c r="D16" s="51">
        <v>6</v>
      </c>
      <c r="E16" s="6"/>
      <c r="F16" s="96" t="str">
        <f>IF(ISBLANK(A16),"",VLOOKUP(A16,③選手データ!$A$5:$F$204,2))</f>
        <v/>
      </c>
      <c r="G16" s="97"/>
      <c r="H16" s="96" t="str">
        <f>IF(ISBLANK(A16),"",VLOOKUP(A16,③選手データ!$A$5:$F$204,3))</f>
        <v/>
      </c>
      <c r="I16" s="97"/>
      <c r="J16" s="52" t="str">
        <f>IF(ISBLANK(A16),"",VLOOKUP(A16,③選手データ!$A$5:$F$204,4))</f>
        <v/>
      </c>
      <c r="K16" s="49" t="str">
        <f>IF(ISBLANK(A16),"",VLOOKUP(A16,③選手データ!$A$5:$F$204,5))</f>
        <v/>
      </c>
      <c r="L16" s="50" t="str">
        <f>IF(ISBLANK(A16),"",VLOOKUP(A16,③選手データ!$A$5:$F$204,6))</f>
        <v/>
      </c>
      <c r="M16" s="38"/>
    </row>
    <row r="17" spans="1:13" ht="17.25" x14ac:dyDescent="0.2">
      <c r="A17" s="10"/>
      <c r="B17" s="33"/>
      <c r="C17" s="33"/>
      <c r="D17" s="47">
        <v>7</v>
      </c>
      <c r="E17" s="6"/>
      <c r="F17" s="96" t="str">
        <f>IF(ISBLANK(A17),"",VLOOKUP(A17,③選手データ!$A$5:$F$204,2))</f>
        <v/>
      </c>
      <c r="G17" s="97"/>
      <c r="H17" s="96" t="str">
        <f>IF(ISBLANK(A17),"",VLOOKUP(A17,③選手データ!$A$5:$F$204,3))</f>
        <v/>
      </c>
      <c r="I17" s="97"/>
      <c r="J17" s="52" t="str">
        <f>IF(ISBLANK(A17),"",VLOOKUP(A17,③選手データ!$A$5:$F$204,4))</f>
        <v/>
      </c>
      <c r="K17" s="49" t="str">
        <f>IF(ISBLANK(A17),"",VLOOKUP(A17,③選手データ!$A$5:$F$204,5))</f>
        <v/>
      </c>
      <c r="L17" s="50" t="str">
        <f>IF(ISBLANK(A17),"",VLOOKUP(A17,③選手データ!$A$5:$F$204,6))</f>
        <v/>
      </c>
      <c r="M17" s="38"/>
    </row>
    <row r="18" spans="1:13" ht="17.25" x14ac:dyDescent="0.2">
      <c r="A18" s="10"/>
      <c r="B18" s="33"/>
      <c r="C18" s="33"/>
      <c r="D18" s="51">
        <v>8</v>
      </c>
      <c r="E18" s="6"/>
      <c r="F18" s="96" t="str">
        <f>IF(ISBLANK(A18),"",VLOOKUP(A18,③選手データ!$A$5:$F$204,2))</f>
        <v/>
      </c>
      <c r="G18" s="97"/>
      <c r="H18" s="96" t="str">
        <f>IF(ISBLANK(A18),"",VLOOKUP(A18,③選手データ!$A$5:$F$204,3))</f>
        <v/>
      </c>
      <c r="I18" s="97"/>
      <c r="J18" s="52" t="str">
        <f>IF(ISBLANK(A18),"",VLOOKUP(A18,③選手データ!$A$5:$F$204,4))</f>
        <v/>
      </c>
      <c r="K18" s="49" t="str">
        <f>IF(ISBLANK(A18),"",VLOOKUP(A18,③選手データ!$A$5:$F$204,5))</f>
        <v/>
      </c>
      <c r="L18" s="50" t="str">
        <f>IF(ISBLANK(A18),"",VLOOKUP(A18,③選手データ!$A$5:$F$204,6))</f>
        <v/>
      </c>
      <c r="M18" s="38"/>
    </row>
    <row r="19" spans="1:13" ht="17.25" x14ac:dyDescent="0.2">
      <c r="A19" s="10"/>
      <c r="B19" s="33"/>
      <c r="C19" s="33"/>
      <c r="D19" s="47">
        <v>9</v>
      </c>
      <c r="E19" s="6"/>
      <c r="F19" s="96" t="str">
        <f>IF(ISBLANK(A19),"",VLOOKUP(A19,③選手データ!$A$5:$F$204,2))</f>
        <v/>
      </c>
      <c r="G19" s="97"/>
      <c r="H19" s="96" t="str">
        <f>IF(ISBLANK(A19),"",VLOOKUP(A19,③選手データ!$A$5:$F$204,3))</f>
        <v/>
      </c>
      <c r="I19" s="97"/>
      <c r="J19" s="52" t="str">
        <f>IF(ISBLANK(A19),"",VLOOKUP(A19,③選手データ!$A$5:$F$204,4))</f>
        <v/>
      </c>
      <c r="K19" s="49" t="str">
        <f>IF(ISBLANK(A19),"",VLOOKUP(A19,③選手データ!$A$5:$F$204,5))</f>
        <v/>
      </c>
      <c r="L19" s="50" t="str">
        <f>IF(ISBLANK(A19),"",VLOOKUP(A19,③選手データ!$A$5:$F$204,6))</f>
        <v/>
      </c>
      <c r="M19" s="38"/>
    </row>
    <row r="20" spans="1:13" ht="17.25" x14ac:dyDescent="0.2">
      <c r="A20" s="10"/>
      <c r="B20" s="33"/>
      <c r="C20" s="33"/>
      <c r="D20" s="51">
        <v>10</v>
      </c>
      <c r="E20" s="6"/>
      <c r="F20" s="96" t="str">
        <f>IF(ISBLANK(A20),"",VLOOKUP(A20,③選手データ!$A$5:$F$204,2))</f>
        <v/>
      </c>
      <c r="G20" s="97"/>
      <c r="H20" s="96" t="str">
        <f>IF(ISBLANK(A20),"",VLOOKUP(A20,③選手データ!$A$5:$F$204,3))</f>
        <v/>
      </c>
      <c r="I20" s="97"/>
      <c r="J20" s="52" t="str">
        <f>IF(ISBLANK(A20),"",VLOOKUP(A20,③選手データ!$A$5:$F$204,4))</f>
        <v/>
      </c>
      <c r="K20" s="49" t="str">
        <f>IF(ISBLANK(A20),"",VLOOKUP(A20,③選手データ!$A$5:$F$204,5))</f>
        <v/>
      </c>
      <c r="L20" s="50" t="str">
        <f>IF(ISBLANK(A20),"",VLOOKUP(A20,③選手データ!$A$5:$F$204,6))</f>
        <v/>
      </c>
      <c r="M20" s="38"/>
    </row>
    <row r="21" spans="1:13" ht="17.25" x14ac:dyDescent="0.2">
      <c r="A21" s="10"/>
      <c r="B21" s="33"/>
      <c r="C21" s="33"/>
      <c r="D21" s="47">
        <v>11</v>
      </c>
      <c r="E21" s="6"/>
      <c r="F21" s="96" t="str">
        <f>IF(ISBLANK(A21),"",VLOOKUP(A21,③選手データ!$A$5:$F$204,2))</f>
        <v/>
      </c>
      <c r="G21" s="97"/>
      <c r="H21" s="96" t="str">
        <f>IF(ISBLANK(A21),"",VLOOKUP(A21,③選手データ!$A$5:$F$204,3))</f>
        <v/>
      </c>
      <c r="I21" s="97"/>
      <c r="J21" s="52" t="str">
        <f>IF(ISBLANK(A21),"",VLOOKUP(A21,③選手データ!$A$5:$F$204,4))</f>
        <v/>
      </c>
      <c r="K21" s="49" t="str">
        <f>IF(ISBLANK(A21),"",VLOOKUP(A21,③選手データ!$A$5:$F$204,5))</f>
        <v/>
      </c>
      <c r="L21" s="50" t="str">
        <f>IF(ISBLANK(A21),"",VLOOKUP(A21,③選手データ!$A$5:$F$204,6))</f>
        <v/>
      </c>
      <c r="M21" s="38"/>
    </row>
    <row r="22" spans="1:13" ht="17.25" x14ac:dyDescent="0.2">
      <c r="A22" s="10"/>
      <c r="B22" s="33"/>
      <c r="C22" s="33"/>
      <c r="D22" s="51">
        <v>12</v>
      </c>
      <c r="E22" s="6"/>
      <c r="F22" s="96" t="str">
        <f>IF(ISBLANK(A22),"",VLOOKUP(A22,③選手データ!$A$5:$F$204,2))</f>
        <v/>
      </c>
      <c r="G22" s="97"/>
      <c r="H22" s="96" t="str">
        <f>IF(ISBLANK(A22),"",VLOOKUP(A22,③選手データ!$A$5:$F$204,3))</f>
        <v/>
      </c>
      <c r="I22" s="97"/>
      <c r="J22" s="52" t="str">
        <f>IF(ISBLANK(A22),"",VLOOKUP(A22,③選手データ!$A$5:$F$204,4))</f>
        <v/>
      </c>
      <c r="K22" s="49" t="str">
        <f>IF(ISBLANK(A22),"",VLOOKUP(A22,③選手データ!$A$5:$F$204,5))</f>
        <v/>
      </c>
      <c r="L22" s="50" t="str">
        <f>IF(ISBLANK(A22),"",VLOOKUP(A22,③選手データ!$A$5:$F$204,6))</f>
        <v/>
      </c>
      <c r="M22" s="38"/>
    </row>
    <row r="23" spans="1:13" ht="17.25" x14ac:dyDescent="0.2">
      <c r="A23" s="10"/>
      <c r="B23" s="33"/>
      <c r="C23" s="33"/>
      <c r="D23" s="47">
        <v>13</v>
      </c>
      <c r="E23" s="6"/>
      <c r="F23" s="96" t="str">
        <f>IF(ISBLANK(A23),"",VLOOKUP(A23,③選手データ!$A$5:$F$204,2))</f>
        <v/>
      </c>
      <c r="G23" s="97"/>
      <c r="H23" s="96" t="str">
        <f>IF(ISBLANK(A23),"",VLOOKUP(A23,③選手データ!$A$5:$F$204,3))</f>
        <v/>
      </c>
      <c r="I23" s="97"/>
      <c r="J23" s="52" t="str">
        <f>IF(ISBLANK(A23),"",VLOOKUP(A23,③選手データ!$A$5:$F$204,4))</f>
        <v/>
      </c>
      <c r="K23" s="49" t="str">
        <f>IF(ISBLANK(A23),"",VLOOKUP(A23,③選手データ!$A$5:$F$204,5))</f>
        <v/>
      </c>
      <c r="L23" s="50" t="str">
        <f>IF(ISBLANK(A23),"",VLOOKUP(A23,③選手データ!$A$5:$F$204,6))</f>
        <v/>
      </c>
      <c r="M23" s="38"/>
    </row>
    <row r="24" spans="1:13" ht="17.25" x14ac:dyDescent="0.2">
      <c r="A24" s="10"/>
      <c r="B24" s="33"/>
      <c r="C24" s="33"/>
      <c r="D24" s="51">
        <v>14</v>
      </c>
      <c r="E24" s="6"/>
      <c r="F24" s="96" t="str">
        <f>IF(ISBLANK(A24),"",VLOOKUP(A24,③選手データ!$A$5:$F$204,2))</f>
        <v/>
      </c>
      <c r="G24" s="97"/>
      <c r="H24" s="96" t="str">
        <f>IF(ISBLANK(A24),"",VLOOKUP(A24,③選手データ!$A$5:$F$204,3))</f>
        <v/>
      </c>
      <c r="I24" s="97"/>
      <c r="J24" s="52" t="str">
        <f>IF(ISBLANK(A24),"",VLOOKUP(A24,③選手データ!$A$5:$F$204,4))</f>
        <v/>
      </c>
      <c r="K24" s="49" t="str">
        <f>IF(ISBLANK(A24),"",VLOOKUP(A24,③選手データ!$A$5:$F$204,5))</f>
        <v/>
      </c>
      <c r="L24" s="50" t="str">
        <f>IF(ISBLANK(A24),"",VLOOKUP(A24,③選手データ!$A$5:$F$204,6))</f>
        <v/>
      </c>
      <c r="M24" s="38"/>
    </row>
    <row r="25" spans="1:13" ht="17.25" x14ac:dyDescent="0.2">
      <c r="A25" s="10"/>
      <c r="B25" s="33"/>
      <c r="C25" s="33"/>
      <c r="D25" s="47">
        <v>15</v>
      </c>
      <c r="E25" s="6"/>
      <c r="F25" s="96" t="str">
        <f>IF(ISBLANK(A25),"",VLOOKUP(A25,③選手データ!$A$5:$F$204,2))</f>
        <v/>
      </c>
      <c r="G25" s="97"/>
      <c r="H25" s="96" t="str">
        <f>IF(ISBLANK(A25),"",VLOOKUP(A25,③選手データ!$A$5:$F$204,3))</f>
        <v/>
      </c>
      <c r="I25" s="97"/>
      <c r="J25" s="52" t="str">
        <f>IF(ISBLANK(A25),"",VLOOKUP(A25,③選手データ!$A$5:$F$204,4))</f>
        <v/>
      </c>
      <c r="K25" s="49" t="str">
        <f>IF(ISBLANK(A25),"",VLOOKUP(A25,③選手データ!$A$5:$F$204,5))</f>
        <v/>
      </c>
      <c r="L25" s="50" t="str">
        <f>IF(ISBLANK(A25),"",VLOOKUP(A25,③選手データ!$A$5:$F$204,6))</f>
        <v/>
      </c>
      <c r="M25" s="38"/>
    </row>
    <row r="26" spans="1:13" ht="17.25" x14ac:dyDescent="0.2">
      <c r="A26" s="10"/>
      <c r="B26" s="33"/>
      <c r="C26" s="33"/>
      <c r="D26" s="51">
        <v>16</v>
      </c>
      <c r="E26" s="6"/>
      <c r="F26" s="96" t="str">
        <f>IF(ISBLANK(A26),"",VLOOKUP(A26,③選手データ!$A$5:$F$204,2))</f>
        <v/>
      </c>
      <c r="G26" s="97"/>
      <c r="H26" s="96" t="str">
        <f>IF(ISBLANK(A26),"",VLOOKUP(A26,③選手データ!$A$5:$F$204,3))</f>
        <v/>
      </c>
      <c r="I26" s="97"/>
      <c r="J26" s="52" t="str">
        <f>IF(ISBLANK(A26),"",VLOOKUP(A26,③選手データ!$A$5:$F$204,4))</f>
        <v/>
      </c>
      <c r="K26" s="49" t="str">
        <f>IF(ISBLANK(A26),"",VLOOKUP(A26,③選手データ!$A$5:$F$204,5))</f>
        <v/>
      </c>
      <c r="L26" s="50" t="str">
        <f>IF(ISBLANK(A26),"",VLOOKUP(A26,③選手データ!$A$5:$F$204,6))</f>
        <v/>
      </c>
      <c r="M26" s="54"/>
    </row>
    <row r="27" spans="1:13" ht="17.25" x14ac:dyDescent="0.2">
      <c r="A27" s="10"/>
      <c r="B27" s="33"/>
      <c r="C27" s="33"/>
      <c r="D27" s="47">
        <v>17</v>
      </c>
      <c r="E27" s="6"/>
      <c r="F27" s="96" t="str">
        <f>IF(ISBLANK(A27),"",VLOOKUP(A27,③選手データ!$A$5:$F$204,2))</f>
        <v/>
      </c>
      <c r="G27" s="97"/>
      <c r="H27" s="96" t="str">
        <f>IF(ISBLANK(A27),"",VLOOKUP(A27,③選手データ!$A$5:$F$204,3))</f>
        <v/>
      </c>
      <c r="I27" s="97"/>
      <c r="J27" s="52" t="str">
        <f>IF(ISBLANK(A27),"",VLOOKUP(A27,③選手データ!$A$5:$F$204,4))</f>
        <v/>
      </c>
      <c r="K27" s="49" t="str">
        <f>IF(ISBLANK(A27),"",VLOOKUP(A27,③選手データ!$A$5:$F$204,5))</f>
        <v/>
      </c>
      <c r="L27" s="50" t="str">
        <f>IF(ISBLANK(A27),"",VLOOKUP(A27,③選手データ!$A$5:$F$204,6))</f>
        <v/>
      </c>
      <c r="M27" s="38"/>
    </row>
    <row r="28" spans="1:13" ht="17.25" x14ac:dyDescent="0.2">
      <c r="A28" s="10"/>
      <c r="B28" s="33"/>
      <c r="C28" s="33"/>
      <c r="D28" s="51">
        <v>18</v>
      </c>
      <c r="E28" s="6"/>
      <c r="F28" s="96" t="str">
        <f>IF(ISBLANK(A28),"",VLOOKUP(A28,③選手データ!$A$5:$F$204,2))</f>
        <v/>
      </c>
      <c r="G28" s="97"/>
      <c r="H28" s="96" t="str">
        <f>IF(ISBLANK(A28),"",VLOOKUP(A28,③選手データ!$A$5:$F$204,3))</f>
        <v/>
      </c>
      <c r="I28" s="97"/>
      <c r="J28" s="52" t="str">
        <f>IF(ISBLANK(A28),"",VLOOKUP(A28,③選手データ!$A$5:$F$204,4))</f>
        <v/>
      </c>
      <c r="K28" s="49" t="str">
        <f>IF(ISBLANK(A28),"",VLOOKUP(A28,③選手データ!$A$5:$F$204,5))</f>
        <v/>
      </c>
      <c r="L28" s="50" t="str">
        <f>IF(ISBLANK(A28),"",VLOOKUP(A28,③選手データ!$A$5:$F$204,6))</f>
        <v/>
      </c>
      <c r="M28" s="38"/>
    </row>
    <row r="29" spans="1:13" ht="17.25" x14ac:dyDescent="0.2">
      <c r="A29" s="10"/>
      <c r="B29" s="33"/>
      <c r="C29" s="33"/>
      <c r="D29" s="47">
        <v>19</v>
      </c>
      <c r="E29" s="6"/>
      <c r="F29" s="96" t="str">
        <f>IF(ISBLANK(A29),"",VLOOKUP(A29,③選手データ!$A$5:$F$204,2))</f>
        <v/>
      </c>
      <c r="G29" s="97"/>
      <c r="H29" s="96" t="str">
        <f>IF(ISBLANK(A29),"",VLOOKUP(A29,③選手データ!$A$5:$F$204,3))</f>
        <v/>
      </c>
      <c r="I29" s="97"/>
      <c r="J29" s="52" t="str">
        <f>IF(ISBLANK(A29),"",VLOOKUP(A29,③選手データ!$A$5:$F$204,4))</f>
        <v/>
      </c>
      <c r="K29" s="49" t="str">
        <f>IF(ISBLANK(A29),"",VLOOKUP(A29,③選手データ!$A$5:$F$204,5))</f>
        <v/>
      </c>
      <c r="L29" s="50" t="str">
        <f>IF(ISBLANK(A29),"",VLOOKUP(A29,③選手データ!$A$5:$F$204,6))</f>
        <v/>
      </c>
      <c r="M29" s="38"/>
    </row>
    <row r="30" spans="1:13" ht="17.25" x14ac:dyDescent="0.2">
      <c r="A30" s="10"/>
      <c r="B30" s="33"/>
      <c r="C30" s="33"/>
      <c r="D30" s="51">
        <v>20</v>
      </c>
      <c r="E30" s="6"/>
      <c r="F30" s="96" t="str">
        <f>IF(ISBLANK(A30),"",VLOOKUP(A30,③選手データ!$A$5:$F$204,2))</f>
        <v/>
      </c>
      <c r="G30" s="97"/>
      <c r="H30" s="96" t="str">
        <f>IF(ISBLANK(A30),"",VLOOKUP(A30,③選手データ!$A$5:$F$204,3))</f>
        <v/>
      </c>
      <c r="I30" s="97"/>
      <c r="J30" s="52" t="str">
        <f>IF(ISBLANK(A30),"",VLOOKUP(A30,③選手データ!$A$5:$F$204,4))</f>
        <v/>
      </c>
      <c r="K30" s="49" t="str">
        <f>IF(ISBLANK(A30),"",VLOOKUP(A30,③選手データ!$A$5:$F$204,5))</f>
        <v/>
      </c>
      <c r="L30" s="50" t="str">
        <f>IF(ISBLANK(A30),"",VLOOKUP(A30,③選手データ!$A$5:$F$204,6))</f>
        <v/>
      </c>
      <c r="M30" s="38"/>
    </row>
    <row r="31" spans="1:13" ht="17.25" x14ac:dyDescent="0.2">
      <c r="A31" s="10"/>
      <c r="B31" s="33"/>
      <c r="C31" s="33"/>
      <c r="D31" s="47">
        <v>21</v>
      </c>
      <c r="E31" s="6"/>
      <c r="F31" s="96" t="str">
        <f>IF(ISBLANK(A31),"",VLOOKUP(A31,③選手データ!$A$5:$F$204,2))</f>
        <v/>
      </c>
      <c r="G31" s="97"/>
      <c r="H31" s="96" t="str">
        <f>IF(ISBLANK(A31),"",VLOOKUP(A31,③選手データ!$A$5:$F$204,3))</f>
        <v/>
      </c>
      <c r="I31" s="97"/>
      <c r="J31" s="52" t="str">
        <f>IF(ISBLANK(A31),"",VLOOKUP(A31,③選手データ!$A$5:$F$204,4))</f>
        <v/>
      </c>
      <c r="K31" s="49" t="str">
        <f>IF(ISBLANK(A31),"",VLOOKUP(A31,③選手データ!$A$5:$F$204,5))</f>
        <v/>
      </c>
      <c r="L31" s="50" t="str">
        <f>IF(ISBLANK(A31),"",VLOOKUP(A31,③選手データ!$A$5:$F$204,6))</f>
        <v/>
      </c>
      <c r="M31" s="38"/>
    </row>
    <row r="32" spans="1:13" ht="17.25" x14ac:dyDescent="0.2">
      <c r="A32" s="10"/>
      <c r="B32" s="33"/>
      <c r="C32" s="33"/>
      <c r="D32" s="51">
        <v>22</v>
      </c>
      <c r="E32" s="6"/>
      <c r="F32" s="96" t="str">
        <f>IF(ISBLANK(A32),"",VLOOKUP(A32,③選手データ!$A$5:$F$204,2))</f>
        <v/>
      </c>
      <c r="G32" s="97"/>
      <c r="H32" s="96" t="str">
        <f>IF(ISBLANK(A32),"",VLOOKUP(A32,③選手データ!$A$5:$F$204,3))</f>
        <v/>
      </c>
      <c r="I32" s="97"/>
      <c r="J32" s="52" t="str">
        <f>IF(ISBLANK(A32),"",VLOOKUP(A32,③選手データ!$A$5:$F$204,4))</f>
        <v/>
      </c>
      <c r="K32" s="49" t="str">
        <f>IF(ISBLANK(A32),"",VLOOKUP(A32,③選手データ!$A$5:$F$204,5))</f>
        <v/>
      </c>
      <c r="L32" s="50" t="str">
        <f>IF(ISBLANK(A32),"",VLOOKUP(A32,③選手データ!$A$5:$F$204,6))</f>
        <v/>
      </c>
      <c r="M32" s="38"/>
    </row>
    <row r="33" spans="1:13" ht="17.25" x14ac:dyDescent="0.2">
      <c r="A33" s="10"/>
      <c r="B33" s="33"/>
      <c r="C33" s="33"/>
      <c r="D33" s="47">
        <v>23</v>
      </c>
      <c r="E33" s="6"/>
      <c r="F33" s="96" t="str">
        <f>IF(ISBLANK(A33),"",VLOOKUP(A33,③選手データ!$A$5:$F$204,2))</f>
        <v/>
      </c>
      <c r="G33" s="97"/>
      <c r="H33" s="96" t="str">
        <f>IF(ISBLANK(A33),"",VLOOKUP(A33,③選手データ!$A$5:$F$204,3))</f>
        <v/>
      </c>
      <c r="I33" s="97"/>
      <c r="J33" s="52" t="str">
        <f>IF(ISBLANK(A33),"",VLOOKUP(A33,③選手データ!$A$5:$F$204,4))</f>
        <v/>
      </c>
      <c r="K33" s="49" t="str">
        <f>IF(ISBLANK(A33),"",VLOOKUP(A33,③選手データ!$A$5:$F$204,5))</f>
        <v/>
      </c>
      <c r="L33" s="50" t="str">
        <f>IF(ISBLANK(A33),"",VLOOKUP(A33,③選手データ!$A$5:$F$204,6))</f>
        <v/>
      </c>
      <c r="M33" s="38"/>
    </row>
    <row r="34" spans="1:13" ht="17.25" x14ac:dyDescent="0.2">
      <c r="A34" s="10"/>
      <c r="B34" s="33"/>
      <c r="C34" s="33"/>
      <c r="D34" s="51">
        <v>24</v>
      </c>
      <c r="E34" s="6"/>
      <c r="F34" s="96" t="str">
        <f>IF(ISBLANK(A34),"",VLOOKUP(A34,③選手データ!$A$5:$F$204,2))</f>
        <v/>
      </c>
      <c r="G34" s="97"/>
      <c r="H34" s="96" t="str">
        <f>IF(ISBLANK(A34),"",VLOOKUP(A34,③選手データ!$A$5:$F$204,3))</f>
        <v/>
      </c>
      <c r="I34" s="97"/>
      <c r="J34" s="52" t="str">
        <f>IF(ISBLANK(A34),"",VLOOKUP(A34,③選手データ!$A$5:$F$204,4))</f>
        <v/>
      </c>
      <c r="K34" s="49" t="str">
        <f>IF(ISBLANK(A34),"",VLOOKUP(A34,③選手データ!$A$5:$F$204,5))</f>
        <v/>
      </c>
      <c r="L34" s="50" t="str">
        <f>IF(ISBLANK(A34),"",VLOOKUP(A34,③選手データ!$A$5:$F$204,6))</f>
        <v/>
      </c>
      <c r="M34" s="38"/>
    </row>
    <row r="35" spans="1:13" ht="18" thickBot="1" x14ac:dyDescent="0.25">
      <c r="A35" s="10"/>
      <c r="B35" s="33"/>
      <c r="C35" s="33"/>
      <c r="D35" s="55">
        <v>25</v>
      </c>
      <c r="E35" s="15"/>
      <c r="F35" s="121" t="str">
        <f>IF(ISBLANK(A35),"",VLOOKUP(A35,③選手データ!$A$5:$F$204,2))</f>
        <v/>
      </c>
      <c r="G35" s="116"/>
      <c r="H35" s="121" t="str">
        <f>IF(ISBLANK(A35),"",VLOOKUP(A35,③選手データ!$A$5:$F$204,3))</f>
        <v/>
      </c>
      <c r="I35" s="116"/>
      <c r="J35" s="56" t="str">
        <f>IF(ISBLANK(A35),"",VLOOKUP(A35,③選手データ!$A$5:$F$204,4))</f>
        <v/>
      </c>
      <c r="K35" s="49" t="str">
        <f>IF(ISBLANK(A35),"",VLOOKUP(A35,③選手データ!$A$5:$F$204,5))</f>
        <v/>
      </c>
      <c r="L35" s="57" t="str">
        <f>IF(ISBLANK(A35),"",VLOOKUP(A35,③選手データ!$A$5:$F$204,6))</f>
        <v/>
      </c>
      <c r="M35" s="38"/>
    </row>
    <row r="36" spans="1:13" ht="17.25" customHeight="1" x14ac:dyDescent="0.2">
      <c r="B36" s="131" t="s">
        <v>13</v>
      </c>
      <c r="C36" s="132"/>
      <c r="D36" s="133"/>
      <c r="E36" s="133"/>
      <c r="F36" s="137"/>
      <c r="G36" s="137"/>
      <c r="H36" s="138"/>
      <c r="I36" s="138"/>
      <c r="J36" s="138"/>
      <c r="K36" s="137"/>
      <c r="L36" s="137"/>
      <c r="M36" s="38"/>
    </row>
    <row r="37" spans="1:13" ht="18" thickBot="1" x14ac:dyDescent="0.25">
      <c r="B37" s="134"/>
      <c r="C37" s="135"/>
      <c r="D37" s="136"/>
      <c r="E37" s="136"/>
      <c r="F37" s="119"/>
      <c r="G37" s="119"/>
      <c r="H37" s="119"/>
      <c r="I37" s="119"/>
      <c r="J37" s="119"/>
      <c r="K37" s="119"/>
      <c r="L37" s="119"/>
      <c r="M37" s="38"/>
    </row>
    <row r="38" spans="1:13" ht="17.25" x14ac:dyDescent="0.2">
      <c r="B38" s="128" t="s">
        <v>5</v>
      </c>
      <c r="C38" s="129"/>
      <c r="D38" s="130"/>
      <c r="E38" s="130"/>
      <c r="F38" s="130"/>
      <c r="G38" s="107" t="s">
        <v>14</v>
      </c>
      <c r="H38" s="129"/>
      <c r="I38" s="107" t="s">
        <v>15</v>
      </c>
      <c r="J38" s="129"/>
      <c r="K38" s="107" t="s">
        <v>41</v>
      </c>
      <c r="L38" s="108"/>
      <c r="M38" s="38"/>
    </row>
    <row r="39" spans="1:13" ht="18.75" customHeight="1" x14ac:dyDescent="0.2">
      <c r="B39" s="122" t="s">
        <v>6</v>
      </c>
      <c r="C39" s="123"/>
      <c r="D39" s="124"/>
      <c r="E39" s="124"/>
      <c r="F39" s="58" t="s">
        <v>7</v>
      </c>
      <c r="G39" s="98">
        <f>②参加申込書!C18</f>
        <v>0</v>
      </c>
      <c r="H39" s="99"/>
      <c r="I39" s="98">
        <f>②参加申込書!E18</f>
        <v>0</v>
      </c>
      <c r="J39" s="99"/>
      <c r="K39" s="98">
        <f>②参加申込書!G18</f>
        <v>0</v>
      </c>
      <c r="L39" s="100"/>
      <c r="M39" s="38"/>
    </row>
    <row r="40" spans="1:13" ht="18.75" customHeight="1" x14ac:dyDescent="0.2">
      <c r="B40" s="122"/>
      <c r="C40" s="123"/>
      <c r="D40" s="124"/>
      <c r="E40" s="124"/>
      <c r="F40" s="58" t="s">
        <v>8</v>
      </c>
      <c r="G40" s="98">
        <f>②参加申込書!C19</f>
        <v>0</v>
      </c>
      <c r="H40" s="99"/>
      <c r="I40" s="98">
        <f>②参加申込書!E19</f>
        <v>0</v>
      </c>
      <c r="J40" s="99"/>
      <c r="K40" s="98">
        <f>②参加申込書!G19</f>
        <v>0</v>
      </c>
      <c r="L40" s="100"/>
      <c r="M40" s="38"/>
    </row>
    <row r="41" spans="1:13" ht="18.75" customHeight="1" x14ac:dyDescent="0.2">
      <c r="B41" s="122" t="s">
        <v>9</v>
      </c>
      <c r="C41" s="123"/>
      <c r="D41" s="124"/>
      <c r="E41" s="124"/>
      <c r="F41" s="58" t="s">
        <v>7</v>
      </c>
      <c r="G41" s="98">
        <f>②参加申込書!C20</f>
        <v>0</v>
      </c>
      <c r="H41" s="99"/>
      <c r="I41" s="98">
        <f>②参加申込書!E20</f>
        <v>0</v>
      </c>
      <c r="J41" s="99"/>
      <c r="K41" s="98">
        <f>②参加申込書!G20</f>
        <v>0</v>
      </c>
      <c r="L41" s="100"/>
      <c r="M41" s="38"/>
    </row>
    <row r="42" spans="1:13" ht="18.75" customHeight="1" thickBot="1" x14ac:dyDescent="0.25">
      <c r="B42" s="125"/>
      <c r="C42" s="126"/>
      <c r="D42" s="127"/>
      <c r="E42" s="127"/>
      <c r="F42" s="59" t="s">
        <v>8</v>
      </c>
      <c r="G42" s="98">
        <f>②参加申込書!C21</f>
        <v>0</v>
      </c>
      <c r="H42" s="99"/>
      <c r="I42" s="98">
        <f>②参加申込書!E21</f>
        <v>0</v>
      </c>
      <c r="J42" s="99"/>
      <c r="K42" s="98">
        <f>②参加申込書!G21</f>
        <v>0</v>
      </c>
      <c r="L42" s="100"/>
      <c r="M42" s="38"/>
    </row>
    <row r="43" spans="1:13" ht="18" thickBot="1" x14ac:dyDescent="0.25">
      <c r="D43" s="38"/>
      <c r="E43" s="38"/>
      <c r="F43" s="38"/>
      <c r="G43" s="101" t="s">
        <v>34</v>
      </c>
      <c r="H43" s="101"/>
      <c r="I43" s="101"/>
      <c r="J43" s="101"/>
      <c r="K43" s="106"/>
      <c r="L43" s="106"/>
      <c r="M43" s="38"/>
    </row>
    <row r="44" spans="1:13" ht="18" thickTop="1" x14ac:dyDescent="0.2">
      <c r="D44" s="38"/>
      <c r="E44" s="38"/>
      <c r="F44" s="38"/>
      <c r="G44" s="38"/>
      <c r="H44" s="38"/>
      <c r="I44" s="38"/>
      <c r="J44" s="38"/>
      <c r="K44" s="38"/>
      <c r="L44" s="38"/>
      <c r="M44" s="38"/>
    </row>
    <row r="45" spans="1:13" ht="17.25" x14ac:dyDescent="0.2">
      <c r="D45" s="38"/>
      <c r="E45" s="38"/>
      <c r="F45" s="38"/>
      <c r="G45" s="38"/>
      <c r="H45" s="38"/>
      <c r="I45" s="38"/>
      <c r="J45" s="38"/>
      <c r="K45" s="38"/>
      <c r="L45" s="38"/>
      <c r="M45" s="38"/>
    </row>
    <row r="46" spans="1:13" ht="17.25" x14ac:dyDescent="0.2">
      <c r="D46" s="38"/>
      <c r="E46" s="38"/>
      <c r="F46" s="38"/>
      <c r="G46" s="38"/>
      <c r="H46" s="38"/>
      <c r="I46" s="38"/>
      <c r="J46" s="38"/>
      <c r="K46" s="38"/>
      <c r="L46" s="38"/>
      <c r="M46" s="38"/>
    </row>
    <row r="47" spans="1:13" ht="17.25" x14ac:dyDescent="0.2">
      <c r="D47" s="38"/>
      <c r="E47" s="38"/>
      <c r="F47" s="38"/>
      <c r="G47" s="38"/>
      <c r="H47" s="38"/>
      <c r="I47" s="38"/>
      <c r="J47" s="38"/>
      <c r="K47" s="38"/>
      <c r="L47" s="38"/>
      <c r="M47" s="38"/>
    </row>
    <row r="48" spans="1:13" ht="17.25" x14ac:dyDescent="0.2">
      <c r="D48" s="38"/>
      <c r="E48" s="38"/>
      <c r="F48" s="38"/>
      <c r="G48" s="38"/>
      <c r="H48" s="38"/>
      <c r="I48" s="38"/>
      <c r="J48" s="38"/>
      <c r="K48" s="38"/>
      <c r="L48" s="38"/>
      <c r="M48" s="38"/>
    </row>
    <row r="49" spans="4:13" ht="17.25" x14ac:dyDescent="0.2">
      <c r="D49" s="38"/>
      <c r="E49" s="38"/>
      <c r="F49" s="38"/>
      <c r="G49" s="38"/>
      <c r="H49" s="38"/>
      <c r="I49" s="38"/>
      <c r="J49" s="38"/>
      <c r="K49" s="38"/>
      <c r="L49" s="38"/>
      <c r="M49" s="38"/>
    </row>
    <row r="50" spans="4:13" ht="17.25" x14ac:dyDescent="0.2">
      <c r="D50" s="38"/>
      <c r="E50" s="38"/>
      <c r="F50" s="38"/>
      <c r="G50" s="38"/>
      <c r="H50" s="38"/>
      <c r="I50" s="38"/>
      <c r="J50" s="38"/>
      <c r="K50" s="38"/>
      <c r="L50" s="38"/>
      <c r="M50" s="38"/>
    </row>
    <row r="51" spans="4:13" ht="17.25" x14ac:dyDescent="0.2">
      <c r="D51" s="38"/>
      <c r="E51" s="38"/>
      <c r="F51" s="38"/>
      <c r="G51" s="38"/>
      <c r="H51" s="38"/>
      <c r="I51" s="38"/>
      <c r="J51" s="38"/>
      <c r="K51" s="38"/>
      <c r="L51" s="38"/>
      <c r="M51" s="38"/>
    </row>
    <row r="52" spans="4:13" ht="17.25" x14ac:dyDescent="0.2">
      <c r="D52" s="38"/>
      <c r="E52" s="38"/>
      <c r="F52" s="38"/>
      <c r="G52" s="38"/>
      <c r="H52" s="38"/>
      <c r="I52" s="38"/>
      <c r="J52" s="38"/>
      <c r="K52" s="38"/>
      <c r="L52" s="38"/>
      <c r="M52" s="38"/>
    </row>
    <row r="53" spans="4:13" ht="17.25" x14ac:dyDescent="0.2">
      <c r="D53" s="38"/>
      <c r="E53" s="38"/>
      <c r="F53" s="38"/>
      <c r="G53" s="38"/>
      <c r="H53" s="38"/>
      <c r="I53" s="38"/>
      <c r="J53" s="38"/>
      <c r="K53" s="38"/>
      <c r="L53" s="38"/>
      <c r="M53" s="38"/>
    </row>
    <row r="54" spans="4:13" ht="17.25" x14ac:dyDescent="0.2">
      <c r="D54" s="38"/>
      <c r="E54" s="38"/>
      <c r="F54" s="38"/>
      <c r="G54" s="38"/>
      <c r="H54" s="38"/>
      <c r="I54" s="38"/>
      <c r="J54" s="38"/>
      <c r="K54" s="38"/>
      <c r="L54" s="38"/>
      <c r="M54" s="38"/>
    </row>
    <row r="55" spans="4:13" ht="17.25" x14ac:dyDescent="0.2">
      <c r="D55" s="38"/>
      <c r="E55" s="38"/>
      <c r="F55" s="38"/>
      <c r="G55" s="38"/>
      <c r="H55" s="38"/>
      <c r="I55" s="38"/>
      <c r="J55" s="38"/>
      <c r="K55" s="38"/>
      <c r="L55" s="38"/>
      <c r="M55" s="38"/>
    </row>
    <row r="56" spans="4:13" ht="17.25" x14ac:dyDescent="0.2">
      <c r="D56" s="38"/>
      <c r="E56" s="38"/>
      <c r="F56" s="38"/>
      <c r="G56" s="38"/>
      <c r="H56" s="38"/>
      <c r="I56" s="38"/>
      <c r="J56" s="38"/>
      <c r="K56" s="38"/>
      <c r="L56" s="38"/>
      <c r="M56" s="38"/>
    </row>
    <row r="57" spans="4:13" ht="17.25" x14ac:dyDescent="0.2">
      <c r="D57" s="38"/>
      <c r="E57" s="38"/>
      <c r="F57" s="38"/>
      <c r="G57" s="38"/>
      <c r="H57" s="38"/>
      <c r="I57" s="38"/>
      <c r="J57" s="38"/>
      <c r="K57" s="38"/>
      <c r="L57" s="38"/>
      <c r="M57" s="38"/>
    </row>
    <row r="58" spans="4:13" ht="17.25" x14ac:dyDescent="0.2">
      <c r="D58" s="38"/>
      <c r="E58" s="38"/>
      <c r="F58" s="38"/>
      <c r="G58" s="38"/>
      <c r="H58" s="38"/>
      <c r="I58" s="38"/>
      <c r="J58" s="38"/>
      <c r="K58" s="38"/>
      <c r="L58" s="38"/>
      <c r="M58" s="38"/>
    </row>
    <row r="59" spans="4:13" ht="17.25" x14ac:dyDescent="0.2">
      <c r="D59" s="38"/>
      <c r="E59" s="38"/>
      <c r="F59" s="38"/>
      <c r="G59" s="38"/>
      <c r="H59" s="38"/>
      <c r="I59" s="38"/>
      <c r="J59" s="38"/>
      <c r="K59" s="38"/>
      <c r="L59" s="38"/>
      <c r="M59" s="38"/>
    </row>
    <row r="60" spans="4:13" ht="17.25" x14ac:dyDescent="0.2">
      <c r="M60" s="38"/>
    </row>
  </sheetData>
  <sheetProtection sheet="1" objects="1" scenarios="1"/>
  <mergeCells count="83">
    <mergeCell ref="B41:E42"/>
    <mergeCell ref="B38:F38"/>
    <mergeCell ref="B39:E40"/>
    <mergeCell ref="H32:I32"/>
    <mergeCell ref="H34:I34"/>
    <mergeCell ref="B36:E37"/>
    <mergeCell ref="H35:I35"/>
    <mergeCell ref="H33:I33"/>
    <mergeCell ref="G38:H38"/>
    <mergeCell ref="I38:J38"/>
    <mergeCell ref="F36:L37"/>
    <mergeCell ref="H25:I25"/>
    <mergeCell ref="H26:I26"/>
    <mergeCell ref="F34:G34"/>
    <mergeCell ref="F35:G35"/>
    <mergeCell ref="H30:I30"/>
    <mergeCell ref="F31:G31"/>
    <mergeCell ref="H31:I31"/>
    <mergeCell ref="B5:L5"/>
    <mergeCell ref="B6:E6"/>
    <mergeCell ref="B7:E7"/>
    <mergeCell ref="B8:E8"/>
    <mergeCell ref="B9:E9"/>
    <mergeCell ref="F8:L8"/>
    <mergeCell ref="F9:L9"/>
    <mergeCell ref="F6:L6"/>
    <mergeCell ref="F7:L7"/>
    <mergeCell ref="F10:G10"/>
    <mergeCell ref="F11:G11"/>
    <mergeCell ref="H10:I10"/>
    <mergeCell ref="H11:I11"/>
    <mergeCell ref="K43:L43"/>
    <mergeCell ref="H13:I13"/>
    <mergeCell ref="F15:G15"/>
    <mergeCell ref="F16:G16"/>
    <mergeCell ref="F17:G17"/>
    <mergeCell ref="F18:G18"/>
    <mergeCell ref="H22:I22"/>
    <mergeCell ref="H23:I23"/>
    <mergeCell ref="H21:I21"/>
    <mergeCell ref="F21:G21"/>
    <mergeCell ref="K38:L38"/>
    <mergeCell ref="K39:L39"/>
    <mergeCell ref="K40:L40"/>
    <mergeCell ref="K41:L41"/>
    <mergeCell ref="K42:L42"/>
    <mergeCell ref="H27:I27"/>
    <mergeCell ref="G43:J43"/>
    <mergeCell ref="G42:H42"/>
    <mergeCell ref="I39:J39"/>
    <mergeCell ref="I40:J40"/>
    <mergeCell ref="I41:J41"/>
    <mergeCell ref="I42:J42"/>
    <mergeCell ref="H28:I28"/>
    <mergeCell ref="G39:H39"/>
    <mergeCell ref="G40:H40"/>
    <mergeCell ref="G41:H41"/>
    <mergeCell ref="H29:I29"/>
    <mergeCell ref="F26:G26"/>
    <mergeCell ref="F27:G27"/>
    <mergeCell ref="F33:G33"/>
    <mergeCell ref="F12:G12"/>
    <mergeCell ref="F13:G13"/>
    <mergeCell ref="F14:G14"/>
    <mergeCell ref="H16:I16"/>
    <mergeCell ref="H17:I17"/>
    <mergeCell ref="H12:I12"/>
    <mergeCell ref="H18:I18"/>
    <mergeCell ref="F29:G29"/>
    <mergeCell ref="F32:G32"/>
    <mergeCell ref="F30:G30"/>
    <mergeCell ref="H14:I14"/>
    <mergeCell ref="H15:I15"/>
    <mergeCell ref="F22:G22"/>
    <mergeCell ref="F28:G28"/>
    <mergeCell ref="F23:G23"/>
    <mergeCell ref="F19:G19"/>
    <mergeCell ref="F20:G20"/>
    <mergeCell ref="H20:I20"/>
    <mergeCell ref="H19:I19"/>
    <mergeCell ref="F24:G24"/>
    <mergeCell ref="H24:I24"/>
    <mergeCell ref="F25:G25"/>
  </mergeCells>
  <phoneticPr fontId="2"/>
  <dataValidations count="1">
    <dataValidation type="list" allowBlank="1" showInputMessage="1" showErrorMessage="1" sqref="B11:C35" xr:uid="{00000000-0002-0000-0300-000000000000}">
      <formula1>$K$3</formula1>
    </dataValidation>
  </dataValidations>
  <printOptions horizontalCentered="1" verticalCentered="1"/>
  <pageMargins left="0.70866141732283472" right="0.70866141732283472" top="0.59055118110236227" bottom="0.39370078740157483" header="0.19685039370078741" footer="0.11811023622047245"/>
  <pageSetup paperSize="9" scale="9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①記入マニュアル</vt:lpstr>
      <vt:lpstr>②参加申込書</vt:lpstr>
      <vt:lpstr>③選手データ</vt:lpstr>
      <vt:lpstr>④メンバー表</vt:lpstr>
      <vt:lpstr>②参加申込書!Print_Area</vt:lpstr>
      <vt:lpstr>③選手データ!Print_Area</vt:lpstr>
      <vt:lpstr>④メンバー表!Print_Area</vt:lpstr>
      <vt:lpstr>③選手データ!Print_Titles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mente</dc:creator>
  <cp:lastModifiedBy>西村謙一</cp:lastModifiedBy>
  <cp:lastPrinted>2017-03-03T06:04:06Z</cp:lastPrinted>
  <dcterms:created xsi:type="dcterms:W3CDTF">2013-02-26T10:10:15Z</dcterms:created>
  <dcterms:modified xsi:type="dcterms:W3CDTF">2020-06-08T00:27:37Z</dcterms:modified>
</cp:coreProperties>
</file>